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Общ.имущ.'!$A$100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<sst xmlns="http://schemas.openxmlformats.org/spreadsheetml/2006/main" count="2814" uniqueCount="464">
  <si>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</si>
  <si>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</si>
  <si>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</si>
  <si>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</si>
  <si>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</si>
  <si>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</si>
  <si>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</si>
  <si>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</si>
  <si>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</si>
  <si>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</si>
  <si>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</si>
  <si>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</si>
  <si>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</si>
  <si>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</si>
  <si>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</si>
  <si>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</si>
  <si>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</si>
  <si>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</si>
  <si>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</si>
  <si>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</si>
  <si>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</si>
  <si>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</si>
  <si>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</si>
  <si>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</si>
  <si>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</si>
  <si>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</si>
  <si>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</si>
  <si>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</si>
  <si>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</si>
  <si>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</si>
  <si>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</si>
  <si>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</si>
  <si>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</si>
  <si>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</si>
  <si>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</si>
  <si>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</si>
  <si>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</si>
  <si>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</si>
  <si>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</si>
  <si>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</si>
  <si>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</si>
  <si>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</si>
  <si>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</si>
  <si>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</si>
  <si>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</si>
  <si>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</si>
  <si>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</si>
  <si>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</si>
  <si>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</si>
  <si>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</si>
  <si>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</si>
  <si>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</si>
  <si>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</si>
  <si>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</si>
  <si>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</si>
  <si>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</si>
  <si>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</si>
  <si>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</si>
  <si>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</si>
  <si>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</si>
  <si>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</si>
  <si>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</si>
  <si>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</si>
  <si>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</si>
  <si>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</si>
  <si>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</si>
  <si>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</si>
  <si>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</si>
  <si>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</si>
  <si>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</si>
  <si>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</si>
  <si>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</si>
  <si>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</si>
  <si>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</si>
  <si>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</si>
  <si>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</si>
  <si>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</si>
  <si>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</si>
  <si>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</si>
  <si>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</si>
  <si>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</si>
  <si>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</si>
  <si>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</si>
  <si>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</si>
  <si>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</si>
  <si>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</si>
  <si>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</si>
  <si>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</si>
  <si>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</si>
  <si>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</si>
  <si>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</si>
  <si>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</si>
  <si>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</si>
  <si>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</si>
  <si>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</si>
  <si>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</si>
  <si>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</si>
  <si>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</si>
  <si>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</si>
  <si>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</si>
  <si>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</si>
  <si>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</si>
  <si>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</si>
  <si>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</si>
  <si>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</si>
  <si>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</si>
  <si>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</si>
  <si>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</si>
  <si>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</si>
  <si>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</si>
  <si>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</si>
  <si>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</si>
  <si>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</si>
  <si>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</si>
  <si>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</si>
  <si>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</si>
  <si>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</si>
  <si>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</si>
  <si>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</si>
  <si>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</si>
  <si>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</si>
  <si>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</si>
  <si>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</si>
  <si>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</si>
  <si>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</si>
  <si>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</si>
  <si>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</si>
  <si>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</si>
  <si>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</si>
  <si>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</si>
  <si>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</si>
  <si>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</si>
  <si>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</si>
  <si>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</si>
  <si>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</si>
  <si>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</si>
  <si>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</si>
  <si>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</si>
  <si>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</si>
  <si>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</si>
  <si>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</si>
  <si>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</si>
  <si>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</si>
  <si>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</si>
  <si>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</si>
  <si>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</si>
  <si>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</si>
  <si>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</si>
  <si>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</si>
  <si>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</si>
  <si>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</si>
  <si>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</si>
  <si>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</si>
  <si>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</si>
  <si>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</si>
  <si>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</si>
  <si>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</si>
  <si>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</si>
  <si>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</si>
  <si>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</si>
  <si>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</si>
  <si>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</si>
  <si>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</si>
  <si>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</si>
  <si>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</si>
  <si>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</si>
  <si>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</si>
  <si>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</si>
  <si>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</si>
  <si>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</si>
  <si>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</si>
  <si>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</si>
  <si>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</si>
  <si>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</si>
  <si>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</si>
  <si>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</si>
  <si>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</si>
  <si>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</si>
  <si>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</si>
  <si>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</si>
  <si>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</si>
  <si>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</si>
  <si>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</si>
  <si>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</si>
  <si>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</si>
  <si>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</si>
  <si>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</si>
  <si>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</si>
  <si>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</si>
  <si>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</si>
  <si>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</si>
  <si>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</si>
  <si>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</si>
  <si>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</si>
  <si>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</si>
  <si>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</si>
  <si>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</si>
  <si>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</si>
  <si>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</si>
  <si>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</si>
  <si>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</si>
  <si>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</si>
  <si>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</si>
  <si>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</si>
  <si>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</si>
  <si>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</si>
  <si>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</si>
  <si>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</si>
  <si>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</si>
  <si>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</si>
  <si>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</si>
  <si>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</si>
  <si>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</si>
  <si>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</si>
  <si>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</si>
  <si>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</si>
  <si>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</si>
  <si>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</si>
  <si>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</si>
  <si>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</si>
  <si>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</si>
  <si>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</si>
  <si>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</si>
  <si>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</si>
  <si>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</si>
  <si>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</si>
  <si>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</si>
  <si>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</si>
  <si>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</si>
  <si>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</si>
  <si>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</si>
  <si>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</si>
  <si>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</si>
  <si>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</si>
  <si>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</si>
  <si>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</si>
  <si>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</si>
  <si>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</si>
  <si>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</si>
  <si>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</si>
  <si>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</si>
  <si>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</si>
  <si>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</si>
  <si>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</si>
  <si>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</si>
  <si>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</si>
  <si>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</si>
  <si>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</si>
  <si>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</si>
  <si>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</si>
  <si>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</si>
  <si>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</si>
  <si>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</si>
  <si>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</si>
  <si>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</si>
  <si>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</si>
  <si>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</si>
  <si>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</si>
  <si>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</si>
  <si>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</si>
  <si>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</si>
  <si>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</si>
  <si>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</si>
  <si>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</si>
  <si>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</si>
  <si>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</si>
  <si>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</si>
  <si>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</si>
  <si>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</si>
  <si>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</si>
  <si>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</si>
  <si>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</si>
  <si>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</si>
  <si>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</si>
  <si>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</si>
  <si>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</si>
  <si>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</si>
  <si>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</si>
  <si>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</si>
  <si>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</si>
  <si>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</si>
  <si>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</si>
  <si>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</si>
  <si>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</si>
  <si>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</si>
  <si>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</si>
  <si>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</si>
  <si>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</si>
  <si>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</si>
  <si>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</si>
  <si>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</si>
  <si>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</si>
  <si>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Региональная энергитическая комиссия г. Москвы</t>
  </si>
  <si>
    <t>8,12</t>
  </si>
  <si>
    <t>0,0274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</si>
  <si>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</si>
  <si>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</si>
  <si>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</si>
  <si>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</si>
  <si>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</si>
  <si>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</si>
  <si>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</si>
  <si>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Закрытое акционерное общество "Росинка - Сервис"</t>
  </si>
  <si>
    <t>Комитет по ценам и тарифам Московской области</t>
  </si>
  <si>
    <t>1,3</t>
  </si>
  <si>
    <t>Горячее водоснабжение</t>
  </si>
  <si>
    <t>куб.м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</si>
  <si>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</si>
  <si>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</si>
  <si>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</si>
  <si>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</si>
  <si>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</si>
  <si>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</si>
  <si>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</si>
  <si>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</si>
  <si>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</si>
  <si>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</si>
  <si>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</si>
  <si>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</si>
  <si>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</si>
  <si>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</si>
  <si>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</si>
  <si>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</si>
  <si>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</si>
  <si>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</si>
  <si>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</si>
  <si>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</si>
  <si>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</si>
  <si>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</si>
  <si>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</si>
  <si>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</si>
  <si>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</si>
  <si>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</si>
  <si>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</si>
  <si>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</si>
  <si>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</si>
  <si>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</si>
  <si>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</si>
  <si>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</si>
  <si>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</si>
  <si>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</si>
  <si>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</si>
  <si>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</si>
  <si>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</si>
  <si>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</si>
  <si>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</si>
  <si>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01.10.2015 г.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</si>
  <si>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</si>
  <si>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</si>
  <si>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</si>
  <si>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</si>
  <si>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</si>
  <si>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</si>
  <si>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</si>
  <si>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</si>
  <si>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</si>
  <si>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</si>
  <si>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</si>
  <si>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</si>
  <si>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</si>
  <si>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</si>
  <si>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</si>
  <si>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</si>
  <si>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</si>
  <si>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</si>
  <si>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</si>
  <si>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</si>
  <si>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</si>
  <si>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</si>
  <si>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</si>
  <si>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</si>
  <si>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</si>
  <si>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</si>
  <si>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</si>
  <si>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</si>
  <si>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</si>
  <si>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</si>
  <si>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</si>
  <si>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</si>
  <si>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</si>
  <si>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</si>
  <si>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</si>
  <si>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</si>
  <si>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</si>
  <si>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</si>
  <si>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</si>
  <si>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</si>
  <si>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</si>
  <si>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</si>
  <si>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</si>
  <si>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</si>
  <si>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</si>
  <si>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</si>
  <si>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</si>
  <si>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</si>
  <si>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</si>
  <si>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</si>
  <si>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</si>
  <si>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</si>
  <si>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</si>
  <si>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</si>
  <si>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</si>
  <si>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</si>
  <si>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</si>
  <si>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</si>
  <si>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</si>
  <si>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</si>
  <si>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</si>
  <si>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</si>
  <si>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</si>
  <si>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</si>
  <si>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</si>
  <si>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</si>
  <si>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</si>
  <si>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</si>
  <si>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</si>
  <si>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</si>
  <si>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</si>
  <si>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</si>
  <si>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</si>
  <si>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</si>
  <si>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</si>
  <si>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</si>
  <si>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</si>
  <si>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</si>
  <si>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</si>
  <si>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</si>
  <si>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</si>
  <si>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</si>
  <si>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</si>
  <si>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</si>
  <si>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Уборка придомовой территории</t>
  </si>
  <si>
    <t>ИНН 5024136232</t>
  </si>
  <si>
    <t>Есть</t>
  </si>
  <si>
    <t>2013 г.</t>
  </si>
  <si>
    <t>50:110020310451</t>
  </si>
  <si>
    <t>№2</t>
  </si>
  <si>
    <t>№ 82</t>
  </si>
  <si>
    <t>Подъезд №1 помещение №01</t>
  </si>
  <si>
    <t>Лестничная клетка, тамбур</t>
  </si>
  <si>
    <t>Подъезд №2 помещение №02</t>
  </si>
  <si>
    <t>Подъезд №3 помещение №03</t>
  </si>
  <si>
    <t>Техническое помещение</t>
  </si>
  <si>
    <t>Техническое помещение №010</t>
  </si>
  <si>
    <t>Техническое помещение №017</t>
  </si>
  <si>
    <t>Техническое помещение №026</t>
  </si>
  <si>
    <t>Лестничная клетка, коридор</t>
  </si>
  <si>
    <t>Подвал №05</t>
  </si>
  <si>
    <t>Подвал №06</t>
  </si>
  <si>
    <t>Подвал №07</t>
  </si>
  <si>
    <t>Электрощитовая №04</t>
  </si>
  <si>
    <t>28.03.2017 г.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</si>
  <si>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</si>
  <si>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</si>
  <si>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</si>
  <si>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№ 432</t>
  </si>
  <si>
    <t>01.07.2016 г.</t>
  </si>
  <si>
    <t>№ 168-р</t>
  </si>
  <si>
    <t>10.06.2016 г.</t>
  </si>
  <si>
    <t>№ 74-Р</t>
  </si>
  <si>
    <t>01.01.2016 г.</t>
  </si>
  <si>
    <t>31.12.2016 г.</t>
  </si>
  <si>
    <t>Монолитный железобетонный</t>
  </si>
  <si>
    <t>Мягкая кровля (тегола)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</si>
</sst>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19" fillId="0" borderId="11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0" t="s">
        <v>65</v>
      </c>
      <c r="B2" s="151"/>
      <c r="C2" s="151"/>
      <c r="D2" s="151"/>
      <c r="E2" s="151"/>
    </row>
    <row r="3" ht="14.25">
      <c r="A3" s="18"/>
    </row>
    <row r="4" spans="1:5" ht="24" customHeight="1">
      <c r="A4" s="152" t="s">
        <v>66</v>
      </c>
      <c r="B4" s="153"/>
      <c r="C4" s="153"/>
      <c r="D4" s="153"/>
      <c r="E4" s="153"/>
    </row>
    <row r="5" ht="15.75" thickBot="1">
      <c r="A5" s="19"/>
    </row>
    <row r="6" spans="1:7" ht="30" customHeight="1" thickBot="1">
      <c r="A6" s="154" t="s">
        <v>4</v>
      </c>
      <c r="B6" s="155"/>
      <c r="C6" s="155"/>
      <c r="D6" s="155"/>
      <c r="E6" s="15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40">
        <v>42822</v>
      </c>
      <c r="F8" s="23"/>
      <c r="G8" s="16"/>
    </row>
    <row r="9" spans="1:7" ht="30" customHeight="1" thickBot="1">
      <c r="A9" s="141" t="s">
        <v>67</v>
      </c>
      <c r="B9" s="142"/>
      <c r="C9" s="142"/>
      <c r="D9" s="142"/>
      <c r="E9" s="143"/>
      <c r="F9" s="23"/>
      <c r="G9" s="16"/>
    </row>
    <row r="10" spans="1:7" ht="31.5">
      <c r="A10" s="144" t="s">
        <v>1</v>
      </c>
      <c r="B10" s="144" t="s">
        <v>68</v>
      </c>
      <c r="C10" s="147" t="s">
        <v>11</v>
      </c>
      <c r="D10" s="45" t="s">
        <v>69</v>
      </c>
      <c r="E10" s="95" t="s">
        <v>428</v>
      </c>
      <c r="F10" s="23"/>
      <c r="G10" s="16"/>
    </row>
    <row r="11" spans="1:7" ht="31.5">
      <c r="A11" s="146"/>
      <c r="B11" s="146"/>
      <c r="C11" s="148"/>
      <c r="D11" s="34" t="s">
        <v>70</v>
      </c>
      <c r="E11" s="105">
        <v>42214</v>
      </c>
      <c r="F11" s="23"/>
      <c r="G11" s="16"/>
    </row>
    <row r="12" spans="1:7" ht="32.25" thickBot="1">
      <c r="A12" s="145"/>
      <c r="B12" s="145"/>
      <c r="C12" s="149"/>
      <c r="D12" s="47" t="s">
        <v>71</v>
      </c>
      <c r="E12" s="133" t="s">
        <v>436</v>
      </c>
      <c r="F12" s="23"/>
      <c r="G12" s="16"/>
    </row>
    <row r="13" spans="1:7" ht="19.5" customHeight="1">
      <c r="A13" s="144" t="s">
        <v>2</v>
      </c>
      <c r="B13" s="144" t="s">
        <v>72</v>
      </c>
      <c r="C13" s="147" t="s">
        <v>11</v>
      </c>
      <c r="D13" s="45" t="s">
        <v>73</v>
      </c>
      <c r="E13" s="125">
        <v>42278</v>
      </c>
      <c r="F13" s="23"/>
      <c r="G13" s="16"/>
    </row>
    <row r="14" spans="1:7" ht="20.25" customHeight="1">
      <c r="A14" s="146"/>
      <c r="B14" s="146"/>
      <c r="C14" s="148"/>
      <c r="D14" s="34" t="s">
        <v>74</v>
      </c>
      <c r="E14" s="105">
        <v>41579</v>
      </c>
      <c r="F14" s="23"/>
      <c r="G14" s="16"/>
    </row>
    <row r="15" spans="1:7" ht="18.75" customHeight="1" thickBot="1">
      <c r="A15" s="146"/>
      <c r="B15" s="146"/>
      <c r="C15" s="148"/>
      <c r="D15" s="42" t="s">
        <v>72</v>
      </c>
      <c r="E15" s="133"/>
      <c r="F15" s="23"/>
      <c r="G15" s="16"/>
    </row>
    <row r="16" spans="1:7" ht="32.25" customHeight="1" thickBot="1">
      <c r="A16" s="141" t="s">
        <v>75</v>
      </c>
      <c r="B16" s="142"/>
      <c r="C16" s="142"/>
      <c r="D16" s="142"/>
      <c r="E16" s="143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320</v>
      </c>
      <c r="F17" s="44"/>
      <c r="G17" s="16"/>
    </row>
    <row r="18" spans="1:7" ht="33" customHeight="1" thickBot="1">
      <c r="A18" s="141" t="s">
        <v>77</v>
      </c>
      <c r="B18" s="142"/>
      <c r="C18" s="142"/>
      <c r="D18" s="142"/>
      <c r="E18" s="143"/>
      <c r="F18" s="17"/>
      <c r="G18" s="17"/>
    </row>
    <row r="19" spans="1:7" ht="21" customHeight="1">
      <c r="A19" s="146" t="s">
        <v>13</v>
      </c>
      <c r="B19" s="146" t="s">
        <v>64</v>
      </c>
      <c r="C19" s="148" t="s">
        <v>11</v>
      </c>
      <c r="D19" s="45" t="s">
        <v>16</v>
      </c>
      <c r="E19" s="95" t="s">
        <v>321</v>
      </c>
      <c r="F19" s="40"/>
      <c r="G19" s="16"/>
    </row>
    <row r="20" spans="1:7" ht="15.75">
      <c r="A20" s="146"/>
      <c r="B20" s="146"/>
      <c r="C20" s="148"/>
      <c r="D20" s="34" t="s">
        <v>17</v>
      </c>
      <c r="E20" s="106" t="s">
        <v>322</v>
      </c>
      <c r="F20" s="40"/>
      <c r="G20" s="16"/>
    </row>
    <row r="21" spans="1:7" ht="66.75" customHeight="1">
      <c r="A21" s="146"/>
      <c r="B21" s="146"/>
      <c r="C21" s="148"/>
      <c r="D21" s="34" t="s">
        <v>18</v>
      </c>
      <c r="E21" s="106" t="s">
        <v>323</v>
      </c>
      <c r="F21" s="40"/>
      <c r="G21" s="16"/>
    </row>
    <row r="22" spans="1:7" ht="19.5" customHeight="1">
      <c r="A22" s="146"/>
      <c r="B22" s="146"/>
      <c r="C22" s="148"/>
      <c r="D22" s="34" t="s">
        <v>19</v>
      </c>
      <c r="E22" s="106" t="s">
        <v>324</v>
      </c>
      <c r="F22" s="40"/>
      <c r="G22" s="16"/>
    </row>
    <row r="23" spans="1:7" ht="21" customHeight="1">
      <c r="A23" s="146"/>
      <c r="B23" s="146"/>
      <c r="C23" s="148"/>
      <c r="D23" s="34" t="s">
        <v>20</v>
      </c>
      <c r="E23" s="106" t="s">
        <v>325</v>
      </c>
      <c r="F23" s="40"/>
      <c r="G23" s="16"/>
    </row>
    <row r="24" spans="1:7" ht="20.25" customHeight="1">
      <c r="A24" s="146"/>
      <c r="B24" s="146"/>
      <c r="C24" s="148"/>
      <c r="D24" s="34" t="s">
        <v>21</v>
      </c>
      <c r="E24" s="106"/>
      <c r="F24" s="40"/>
      <c r="G24" s="16"/>
    </row>
    <row r="25" spans="1:7" ht="19.5" customHeight="1">
      <c r="A25" s="146"/>
      <c r="B25" s="146"/>
      <c r="C25" s="148"/>
      <c r="D25" s="34" t="s">
        <v>22</v>
      </c>
      <c r="E25" s="106" t="s">
        <v>437</v>
      </c>
      <c r="F25" s="40"/>
      <c r="G25" s="16"/>
    </row>
    <row r="26" spans="1:7" ht="19.5" customHeight="1">
      <c r="A26" s="146"/>
      <c r="B26" s="146"/>
      <c r="C26" s="148"/>
      <c r="D26" s="34" t="s">
        <v>23</v>
      </c>
      <c r="E26" s="106"/>
      <c r="F26" s="40"/>
      <c r="G26" s="16"/>
    </row>
    <row r="27" spans="1:7" ht="21" customHeight="1">
      <c r="A27" s="146"/>
      <c r="B27" s="146"/>
      <c r="C27" s="148"/>
      <c r="D27" s="34" t="s">
        <v>24</v>
      </c>
      <c r="E27" s="106"/>
      <c r="F27" s="40"/>
      <c r="G27" s="16"/>
    </row>
    <row r="28" spans="1:7" ht="21.75" customHeight="1" thickBot="1">
      <c r="A28" s="145"/>
      <c r="B28" s="145"/>
      <c r="C28" s="149"/>
      <c r="D28" s="42" t="s">
        <v>25</v>
      </c>
      <c r="E28" s="96"/>
      <c r="F28" s="40"/>
      <c r="G28" s="16"/>
    </row>
    <row r="29" spans="1:7" ht="15.75">
      <c r="A29" s="144" t="s">
        <v>14</v>
      </c>
      <c r="B29" s="144" t="s">
        <v>117</v>
      </c>
      <c r="C29" s="147" t="s">
        <v>11</v>
      </c>
      <c r="D29" s="45" t="s">
        <v>78</v>
      </c>
      <c r="E29" s="107">
        <v>2011</v>
      </c>
      <c r="F29" s="23"/>
      <c r="G29" s="16"/>
    </row>
    <row r="30" spans="1:7" ht="39.75" customHeight="1" thickBot="1">
      <c r="A30" s="145"/>
      <c r="B30" s="145"/>
      <c r="C30" s="149"/>
      <c r="D30" s="42" t="s">
        <v>79</v>
      </c>
      <c r="E30" s="137">
        <v>2013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326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327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18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18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2794.8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1919.1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503.4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372.3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8" t="s">
        <v>435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429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8">
        <v>144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328</v>
      </c>
      <c r="F48" s="23"/>
      <c r="G48" s="16"/>
    </row>
    <row r="49" spans="1:7" ht="24.75" customHeight="1" thickBot="1">
      <c r="A49" s="144" t="s">
        <v>43</v>
      </c>
      <c r="B49" s="144" t="s">
        <v>107</v>
      </c>
      <c r="C49" s="147" t="s">
        <v>11</v>
      </c>
      <c r="D49" s="29" t="s">
        <v>108</v>
      </c>
      <c r="E49" s="97"/>
      <c r="F49" s="23"/>
      <c r="G49" s="16"/>
    </row>
    <row r="50" spans="1:7" ht="25.5" customHeight="1" thickBot="1">
      <c r="A50" s="145"/>
      <c r="B50" s="145"/>
      <c r="C50" s="149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430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1" t="s">
        <v>113</v>
      </c>
      <c r="B54" s="142"/>
      <c r="C54" s="142"/>
      <c r="D54" s="142"/>
      <c r="E54" s="143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433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433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85" t="s">
        <v>202</v>
      </c>
      <c r="B2" s="185"/>
      <c r="C2" s="185"/>
      <c r="D2" s="185"/>
      <c r="E2" s="185"/>
    </row>
    <row r="3" ht="15.75" thickBot="1">
      <c r="A3" s="19"/>
    </row>
    <row r="4" spans="1:7" ht="30" customHeight="1" thickBot="1">
      <c r="A4" s="154" t="s">
        <v>4</v>
      </c>
      <c r="B4" s="155"/>
      <c r="C4" s="155"/>
      <c r="D4" s="155"/>
      <c r="E4" s="15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89" t="s">
        <v>1</v>
      </c>
      <c r="B7" s="190" t="s">
        <v>203</v>
      </c>
      <c r="C7" s="191" t="s">
        <v>11</v>
      </c>
      <c r="D7" s="82" t="s">
        <v>204</v>
      </c>
      <c r="E7" s="84"/>
      <c r="F7" s="23"/>
      <c r="G7" s="16"/>
    </row>
    <row r="8" spans="1:7" ht="18.75" customHeight="1">
      <c r="A8" s="189"/>
      <c r="B8" s="190"/>
      <c r="C8" s="191"/>
      <c r="D8" s="82" t="s">
        <v>205</v>
      </c>
      <c r="E8" s="84"/>
      <c r="F8" s="23"/>
      <c r="G8" s="16"/>
    </row>
    <row r="9" spans="1:7" ht="83.25" customHeight="1">
      <c r="A9" s="81" t="s">
        <v>2</v>
      </c>
      <c r="B9" s="82" t="s">
        <v>206</v>
      </c>
      <c r="C9" s="83" t="s">
        <v>63</v>
      </c>
      <c r="D9" s="82" t="s">
        <v>206</v>
      </c>
      <c r="E9" s="84"/>
      <c r="F9" s="23"/>
      <c r="G9" s="16"/>
    </row>
    <row r="10" spans="1:7" ht="41.25" customHeight="1">
      <c r="A10" s="189" t="s">
        <v>12</v>
      </c>
      <c r="B10" s="190" t="s">
        <v>207</v>
      </c>
      <c r="C10" s="191" t="s">
        <v>11</v>
      </c>
      <c r="D10" s="82" t="s">
        <v>200</v>
      </c>
      <c r="E10" s="84"/>
      <c r="F10" s="23"/>
      <c r="G10" s="16"/>
    </row>
    <row r="11" spans="1:7" ht="39" customHeight="1">
      <c r="A11" s="189"/>
      <c r="B11" s="190"/>
      <c r="C11" s="191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87" t="s">
        <v>209</v>
      </c>
      <c r="B14" s="188"/>
      <c r="C14" s="188"/>
      <c r="D14" s="188"/>
      <c r="E14" s="188"/>
    </row>
    <row r="15" spans="1:5" ht="13.5" customHeight="1">
      <c r="A15" s="186" t="s">
        <v>208</v>
      </c>
      <c r="B15" s="186"/>
      <c r="C15" s="186"/>
      <c r="D15" s="186"/>
      <c r="E15" s="186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0" t="s">
        <v>210</v>
      </c>
      <c r="B2" s="150"/>
      <c r="C2" s="150"/>
      <c r="D2" s="150"/>
      <c r="E2" s="150"/>
    </row>
    <row r="3" ht="15" thickBot="1">
      <c r="A3" s="18"/>
    </row>
    <row r="4" spans="1:7" ht="30" customHeight="1" thickBot="1">
      <c r="A4" s="194" t="s">
        <v>4</v>
      </c>
      <c r="B4" s="195"/>
      <c r="C4" s="195"/>
      <c r="D4" s="195"/>
      <c r="E4" s="19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1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2">
        <v>42822</v>
      </c>
      <c r="F6" s="40"/>
      <c r="G6" s="17"/>
    </row>
    <row r="7" spans="1:7" ht="30.75" thickBot="1">
      <c r="A7" s="197" t="s">
        <v>1</v>
      </c>
      <c r="B7" s="197" t="s">
        <v>211</v>
      </c>
      <c r="C7" s="199" t="s">
        <v>11</v>
      </c>
      <c r="D7" s="13" t="s">
        <v>200</v>
      </c>
      <c r="E7" s="134">
        <v>42214</v>
      </c>
      <c r="F7" s="40"/>
      <c r="G7" s="17"/>
    </row>
    <row r="8" spans="1:7" ht="20.25" customHeight="1" thickBot="1">
      <c r="A8" s="198"/>
      <c r="B8" s="198"/>
      <c r="C8" s="200"/>
      <c r="D8" s="13" t="s">
        <v>201</v>
      </c>
      <c r="E8" s="135" t="s">
        <v>436</v>
      </c>
      <c r="F8" s="40"/>
      <c r="G8" s="17"/>
    </row>
    <row r="9" spans="1:7" ht="60.75" thickBot="1">
      <c r="A9" s="14" t="s">
        <v>2</v>
      </c>
      <c r="B9" s="13" t="s">
        <v>212</v>
      </c>
      <c r="C9" s="12" t="s">
        <v>11</v>
      </c>
      <c r="D9" s="13" t="s">
        <v>212</v>
      </c>
      <c r="E9" s="123" t="s">
        <v>286</v>
      </c>
      <c r="F9" s="40"/>
      <c r="G9" s="17"/>
    </row>
    <row r="10" ht="15">
      <c r="A10" s="19"/>
    </row>
    <row r="11" spans="1:5" ht="13.5">
      <c r="A11" s="187" t="s">
        <v>214</v>
      </c>
      <c r="B11" s="188"/>
      <c r="C11" s="188"/>
      <c r="D11" s="188"/>
      <c r="E11" s="188"/>
    </row>
    <row r="12" spans="1:5" ht="36" customHeight="1">
      <c r="A12" s="192" t="s">
        <v>213</v>
      </c>
      <c r="B12" s="193"/>
      <c r="C12" s="193"/>
      <c r="D12" s="193"/>
      <c r="E12" s="19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7"/>
  <sheetViews>
    <sheetView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13"/>
    </row>
    <row r="2" spans="1:5" ht="45.75" customHeight="1">
      <c r="A2" s="209" t="s">
        <v>215</v>
      </c>
      <c r="B2" s="210"/>
      <c r="C2" s="210"/>
      <c r="D2" s="210"/>
      <c r="E2" s="210"/>
    </row>
    <row r="3" ht="15.75" thickBot="1">
      <c r="A3" s="19"/>
    </row>
    <row r="4" spans="1:8" ht="30" customHeight="1" thickBot="1">
      <c r="A4" s="206" t="s">
        <v>4</v>
      </c>
      <c r="B4" s="207"/>
      <c r="C4" s="207"/>
      <c r="D4" s="207"/>
      <c r="E4" s="208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4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0" t="s">
        <v>451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5" t="s">
        <v>460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6" t="s">
        <v>461</v>
      </c>
      <c r="F8" s="88"/>
    </row>
    <row r="9" spans="1:6" ht="37.5" customHeight="1">
      <c r="A9" s="201" t="s">
        <v>216</v>
      </c>
      <c r="B9" s="202"/>
      <c r="C9" s="202"/>
      <c r="D9" s="202"/>
      <c r="E9" s="203"/>
      <c r="F9" s="89"/>
    </row>
    <row r="10" spans="1:6" ht="31.5">
      <c r="A10" s="92" t="s">
        <v>12</v>
      </c>
      <c r="B10" s="82" t="s">
        <v>341</v>
      </c>
      <c r="C10" s="83" t="s">
        <v>63</v>
      </c>
      <c r="D10" s="82" t="s">
        <v>341</v>
      </c>
      <c r="E10" s="116">
        <v>589383.76</v>
      </c>
      <c r="F10" s="88"/>
    </row>
    <row r="11" spans="1:6" ht="31.5">
      <c r="A11" s="92" t="s">
        <v>13</v>
      </c>
      <c r="B11" s="98" t="s">
        <v>374</v>
      </c>
      <c r="C11" s="83" t="s">
        <v>63</v>
      </c>
      <c r="D11" s="82" t="s">
        <v>217</v>
      </c>
      <c r="E11" s="116"/>
      <c r="F11" s="88"/>
    </row>
    <row r="12" spans="1:6" ht="31.5">
      <c r="A12" s="92" t="s">
        <v>14</v>
      </c>
      <c r="B12" s="98" t="s">
        <v>375</v>
      </c>
      <c r="C12" s="83" t="s">
        <v>63</v>
      </c>
      <c r="D12" s="82" t="s">
        <v>218</v>
      </c>
      <c r="E12" s="116">
        <v>589383.76</v>
      </c>
      <c r="F12" s="88"/>
    </row>
    <row r="13" spans="1:6" ht="47.25">
      <c r="A13" s="92" t="s">
        <v>15</v>
      </c>
      <c r="B13" s="82" t="s">
        <v>219</v>
      </c>
      <c r="C13" s="83" t="s">
        <v>63</v>
      </c>
      <c r="D13" s="82" t="s">
        <v>220</v>
      </c>
      <c r="E13" s="116">
        <v>1986978.62</v>
      </c>
      <c r="F13" s="88"/>
    </row>
    <row r="14" spans="1:6" ht="15.75">
      <c r="A14" s="92" t="s">
        <v>26</v>
      </c>
      <c r="B14" s="91" t="s">
        <v>221</v>
      </c>
      <c r="C14" s="83" t="s">
        <v>63</v>
      </c>
      <c r="D14" s="82" t="s">
        <v>222</v>
      </c>
      <c r="E14" s="116"/>
      <c r="F14" s="88"/>
    </row>
    <row r="15" spans="1:6" ht="25.5" customHeight="1">
      <c r="A15" s="92" t="s">
        <v>27</v>
      </c>
      <c r="B15" s="91" t="s">
        <v>223</v>
      </c>
      <c r="C15" s="83" t="s">
        <v>63</v>
      </c>
      <c r="D15" s="82" t="s">
        <v>224</v>
      </c>
      <c r="E15" s="116"/>
      <c r="F15" s="88"/>
    </row>
    <row r="16" spans="1:6" ht="15.75">
      <c r="A16" s="92" t="s">
        <v>28</v>
      </c>
      <c r="B16" s="91" t="s">
        <v>225</v>
      </c>
      <c r="C16" s="83" t="s">
        <v>63</v>
      </c>
      <c r="D16" s="82" t="s">
        <v>226</v>
      </c>
      <c r="E16" s="116"/>
      <c r="F16" s="88"/>
    </row>
    <row r="17" spans="1:6" ht="37.5" customHeight="1">
      <c r="A17" s="92" t="s">
        <v>29</v>
      </c>
      <c r="B17" s="82" t="s">
        <v>227</v>
      </c>
      <c r="C17" s="83" t="s">
        <v>63</v>
      </c>
      <c r="D17" s="82" t="s">
        <v>228</v>
      </c>
      <c r="E17" s="116">
        <v>1819236.15</v>
      </c>
      <c r="F17" s="88"/>
    </row>
    <row r="18" spans="1:6" ht="47.25">
      <c r="A18" s="92" t="s">
        <v>30</v>
      </c>
      <c r="B18" s="91" t="s">
        <v>229</v>
      </c>
      <c r="C18" s="83" t="s">
        <v>63</v>
      </c>
      <c r="D18" s="82" t="s">
        <v>230</v>
      </c>
      <c r="E18" s="116">
        <f>E17</f>
        <v>1819236.15</v>
      </c>
      <c r="F18" s="88"/>
    </row>
    <row r="19" spans="1:6" ht="47.25">
      <c r="A19" s="92" t="s">
        <v>31</v>
      </c>
      <c r="B19" s="91" t="s">
        <v>231</v>
      </c>
      <c r="C19" s="83" t="s">
        <v>63</v>
      </c>
      <c r="D19" s="82" t="s">
        <v>232</v>
      </c>
      <c r="E19" s="116" t="s">
        <v>11</v>
      </c>
      <c r="F19" s="88"/>
    </row>
    <row r="20" spans="1:6" ht="15.75">
      <c r="A20" s="92" t="s">
        <v>32</v>
      </c>
      <c r="B20" s="91" t="s">
        <v>233</v>
      </c>
      <c r="C20" s="83" t="s">
        <v>63</v>
      </c>
      <c r="D20" s="82" t="s">
        <v>234</v>
      </c>
      <c r="E20" s="116" t="s">
        <v>11</v>
      </c>
      <c r="F20" s="88"/>
    </row>
    <row r="21" spans="1:6" ht="47.25">
      <c r="A21" s="92" t="s">
        <v>33</v>
      </c>
      <c r="B21" s="91" t="s">
        <v>235</v>
      </c>
      <c r="C21" s="83" t="s">
        <v>63</v>
      </c>
      <c r="D21" s="82" t="s">
        <v>236</v>
      </c>
      <c r="E21" s="116" t="s">
        <v>11</v>
      </c>
      <c r="F21" s="88"/>
    </row>
    <row r="22" spans="1:6" ht="15.75">
      <c r="A22" s="92" t="s">
        <v>34</v>
      </c>
      <c r="B22" s="91" t="s">
        <v>237</v>
      </c>
      <c r="C22" s="83" t="s">
        <v>63</v>
      </c>
      <c r="D22" s="82" t="s">
        <v>238</v>
      </c>
      <c r="E22" s="116" t="s">
        <v>11</v>
      </c>
      <c r="F22" s="88"/>
    </row>
    <row r="23" spans="1:6" ht="31.5">
      <c r="A23" s="92" t="s">
        <v>35</v>
      </c>
      <c r="B23" s="82" t="s">
        <v>239</v>
      </c>
      <c r="C23" s="83" t="s">
        <v>63</v>
      </c>
      <c r="D23" s="82" t="s">
        <v>239</v>
      </c>
      <c r="E23" s="116"/>
      <c r="F23" s="88"/>
    </row>
    <row r="24" spans="1:6" ht="31.5">
      <c r="A24" s="92" t="s">
        <v>36</v>
      </c>
      <c r="B24" s="82" t="s">
        <v>240</v>
      </c>
      <c r="C24" s="83" t="s">
        <v>63</v>
      </c>
      <c r="D24" s="82" t="s">
        <v>240</v>
      </c>
      <c r="E24" s="116">
        <v>607775.25</v>
      </c>
      <c r="F24" s="88"/>
    </row>
    <row r="25" spans="1:6" ht="31.5">
      <c r="A25" s="92" t="s">
        <v>37</v>
      </c>
      <c r="B25" s="98" t="s">
        <v>374</v>
      </c>
      <c r="C25" s="83" t="s">
        <v>63</v>
      </c>
      <c r="D25" s="82" t="s">
        <v>240</v>
      </c>
      <c r="E25" s="116"/>
      <c r="F25" s="88"/>
    </row>
    <row r="26" spans="1:6" ht="31.5">
      <c r="A26" s="92" t="s">
        <v>38</v>
      </c>
      <c r="B26" s="98" t="s">
        <v>375</v>
      </c>
      <c r="C26" s="83" t="s">
        <v>63</v>
      </c>
      <c r="D26" s="82" t="s">
        <v>241</v>
      </c>
      <c r="E26" s="116">
        <v>607775.25</v>
      </c>
      <c r="F26" s="88"/>
    </row>
    <row r="27" spans="1:6" ht="48" customHeight="1">
      <c r="A27" s="211" t="s">
        <v>242</v>
      </c>
      <c r="B27" s="212"/>
      <c r="C27" s="212"/>
      <c r="D27" s="212"/>
      <c r="E27" s="213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7" t="s">
        <v>344</v>
      </c>
      <c r="F28" s="88"/>
      <c r="G28">
        <v>2319.9</v>
      </c>
    </row>
    <row r="29" spans="1:6" ht="31.5">
      <c r="A29" s="83">
        <v>22.1</v>
      </c>
      <c r="B29" s="82" t="s">
        <v>243</v>
      </c>
      <c r="C29" s="82" t="s">
        <v>63</v>
      </c>
      <c r="D29" s="82" t="s">
        <v>243</v>
      </c>
      <c r="E29" s="124">
        <f>0.24*G28*12</f>
        <v>6681.312</v>
      </c>
      <c r="F29" s="88"/>
    </row>
    <row r="30" spans="1:6" ht="53.25" customHeight="1">
      <c r="A30" s="201" t="s">
        <v>244</v>
      </c>
      <c r="B30" s="202"/>
      <c r="C30" s="202"/>
      <c r="D30" s="202"/>
      <c r="E30" s="203"/>
      <c r="F30" s="78"/>
    </row>
    <row r="31" spans="1:6" ht="47.25">
      <c r="A31" s="92">
        <v>23.1</v>
      </c>
      <c r="B31" s="82" t="s">
        <v>245</v>
      </c>
      <c r="C31" s="83" t="s">
        <v>11</v>
      </c>
      <c r="D31" s="82" t="s">
        <v>245</v>
      </c>
      <c r="E31" s="118" t="s">
        <v>378</v>
      </c>
      <c r="F31" s="88"/>
    </row>
    <row r="32" spans="1:6" ht="31.5">
      <c r="A32" s="92">
        <v>24.1</v>
      </c>
      <c r="B32" s="82" t="s">
        <v>246</v>
      </c>
      <c r="C32" s="83" t="s">
        <v>11</v>
      </c>
      <c r="D32" s="82" t="s">
        <v>246</v>
      </c>
      <c r="E32" s="116" t="s">
        <v>347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6" t="s">
        <v>345</v>
      </c>
      <c r="F33" s="88"/>
    </row>
    <row r="34" spans="1:6" ht="31.5">
      <c r="A34" s="92">
        <v>26.1</v>
      </c>
      <c r="B34" s="82" t="s">
        <v>247</v>
      </c>
      <c r="C34" s="83" t="s">
        <v>63</v>
      </c>
      <c r="D34" s="82" t="s">
        <v>247</v>
      </c>
      <c r="E34" s="116"/>
      <c r="F34" s="88"/>
    </row>
    <row r="35" spans="1:6" ht="54">
      <c r="A35" s="92">
        <v>23.2</v>
      </c>
      <c r="B35" s="82" t="s">
        <v>245</v>
      </c>
      <c r="C35" s="83" t="s">
        <v>11</v>
      </c>
      <c r="D35" s="82" t="s">
        <v>245</v>
      </c>
      <c r="E35" s="118" t="s">
        <v>379</v>
      </c>
      <c r="F35" s="88"/>
    </row>
    <row r="36" spans="1:6" ht="31.5">
      <c r="A36" s="92">
        <v>24.2</v>
      </c>
      <c r="B36" s="82" t="s">
        <v>246</v>
      </c>
      <c r="C36" s="83" t="s">
        <v>11</v>
      </c>
      <c r="D36" s="82" t="s">
        <v>246</v>
      </c>
      <c r="E36" s="116" t="s">
        <v>347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6" t="s">
        <v>345</v>
      </c>
      <c r="F37" s="88"/>
    </row>
    <row r="38" spans="1:6" ht="31.5">
      <c r="A38" s="92">
        <v>26.2</v>
      </c>
      <c r="B38" s="82" t="s">
        <v>247</v>
      </c>
      <c r="C38" s="83" t="s">
        <v>63</v>
      </c>
      <c r="D38" s="82" t="s">
        <v>247</v>
      </c>
      <c r="E38" s="116"/>
      <c r="F38" s="88"/>
    </row>
    <row r="39" spans="1:6" ht="57">
      <c r="A39" s="92">
        <v>23.3</v>
      </c>
      <c r="B39" s="82" t="s">
        <v>245</v>
      </c>
      <c r="C39" s="83" t="s">
        <v>11</v>
      </c>
      <c r="D39" s="82" t="s">
        <v>245</v>
      </c>
      <c r="E39" s="118" t="s">
        <v>380</v>
      </c>
      <c r="F39" s="88"/>
    </row>
    <row r="40" spans="1:6" ht="31.5">
      <c r="A40" s="92">
        <v>24.3</v>
      </c>
      <c r="B40" s="82" t="s">
        <v>246</v>
      </c>
      <c r="C40" s="83" t="s">
        <v>11</v>
      </c>
      <c r="D40" s="82" t="s">
        <v>246</v>
      </c>
      <c r="E40" s="116" t="s">
        <v>347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6" t="s">
        <v>345</v>
      </c>
      <c r="F41" s="88"/>
    </row>
    <row r="42" spans="1:6" ht="31.5">
      <c r="A42" s="92">
        <v>26.3</v>
      </c>
      <c r="B42" s="82" t="s">
        <v>247</v>
      </c>
      <c r="C42" s="83" t="s">
        <v>63</v>
      </c>
      <c r="D42" s="82" t="s">
        <v>247</v>
      </c>
      <c r="E42" s="116"/>
      <c r="F42" s="88"/>
    </row>
    <row r="43" spans="1:6" ht="54">
      <c r="A43" s="92">
        <v>23.4</v>
      </c>
      <c r="B43" s="82" t="s">
        <v>245</v>
      </c>
      <c r="C43" s="83" t="s">
        <v>11</v>
      </c>
      <c r="D43" s="82" t="s">
        <v>245</v>
      </c>
      <c r="E43" s="118" t="s">
        <v>381</v>
      </c>
      <c r="F43" s="88"/>
    </row>
    <row r="44" spans="1:6" ht="31.5">
      <c r="A44" s="92">
        <v>24.4</v>
      </c>
      <c r="B44" s="82" t="s">
        <v>246</v>
      </c>
      <c r="C44" s="83" t="s">
        <v>11</v>
      </c>
      <c r="D44" s="82" t="s">
        <v>246</v>
      </c>
      <c r="E44" s="116" t="s">
        <v>347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6" t="s">
        <v>345</v>
      </c>
      <c r="F45" s="88"/>
    </row>
    <row r="46" spans="1:6" ht="31.5">
      <c r="A46" s="92">
        <v>26.4</v>
      </c>
      <c r="B46" s="82" t="s">
        <v>247</v>
      </c>
      <c r="C46" s="83" t="s">
        <v>63</v>
      </c>
      <c r="D46" s="82" t="s">
        <v>247</v>
      </c>
      <c r="E46" s="116"/>
      <c r="F46" s="88"/>
    </row>
    <row r="47" spans="1:6" ht="15.75">
      <c r="A47" s="99"/>
      <c r="B47" s="82"/>
      <c r="C47" s="83"/>
      <c r="D47" s="82"/>
      <c r="E47" s="119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7" t="s">
        <v>382</v>
      </c>
      <c r="F48" s="88"/>
    </row>
    <row r="49" spans="1:6" ht="31.5">
      <c r="A49" s="83">
        <v>22.2</v>
      </c>
      <c r="B49" s="82" t="s">
        <v>243</v>
      </c>
      <c r="C49" s="82" t="s">
        <v>63</v>
      </c>
      <c r="D49" s="82" t="s">
        <v>243</v>
      </c>
      <c r="E49" s="118">
        <f>G28*1.24*12</f>
        <v>34520.112</v>
      </c>
      <c r="F49" s="88"/>
    </row>
    <row r="50" spans="1:6" ht="53.25" customHeight="1">
      <c r="A50" s="201" t="s">
        <v>244</v>
      </c>
      <c r="B50" s="202"/>
      <c r="C50" s="202"/>
      <c r="D50" s="202"/>
      <c r="E50" s="203"/>
      <c r="F50" s="78"/>
    </row>
    <row r="51" spans="1:6" ht="47.25">
      <c r="A51" s="92">
        <v>23.1</v>
      </c>
      <c r="B51" s="82" t="s">
        <v>245</v>
      </c>
      <c r="C51" s="83" t="s">
        <v>11</v>
      </c>
      <c r="D51" s="82" t="s">
        <v>245</v>
      </c>
      <c r="E51" s="116" t="s">
        <v>383</v>
      </c>
      <c r="F51" s="88"/>
    </row>
    <row r="52" spans="1:6" ht="31.5">
      <c r="A52" s="92">
        <v>24.1</v>
      </c>
      <c r="B52" s="82" t="s">
        <v>246</v>
      </c>
      <c r="C52" s="83" t="s">
        <v>11</v>
      </c>
      <c r="D52" s="82" t="s">
        <v>246</v>
      </c>
      <c r="E52" s="116" t="s">
        <v>347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6" t="s">
        <v>345</v>
      </c>
      <c r="F53" s="88"/>
    </row>
    <row r="54" spans="1:6" ht="31.5">
      <c r="A54" s="92">
        <v>26.1</v>
      </c>
      <c r="B54" s="82" t="s">
        <v>247</v>
      </c>
      <c r="C54" s="83" t="s">
        <v>63</v>
      </c>
      <c r="D54" s="82" t="s">
        <v>247</v>
      </c>
      <c r="E54" s="116"/>
      <c r="F54" s="88"/>
    </row>
    <row r="55" spans="1:6" ht="47.25">
      <c r="A55" s="92">
        <v>23.2</v>
      </c>
      <c r="B55" s="82" t="s">
        <v>245</v>
      </c>
      <c r="C55" s="83" t="s">
        <v>11</v>
      </c>
      <c r="D55" s="82" t="s">
        <v>245</v>
      </c>
      <c r="E55" s="116" t="s">
        <v>384</v>
      </c>
      <c r="F55" s="88"/>
    </row>
    <row r="56" spans="1:6" ht="31.5">
      <c r="A56" s="92">
        <v>24.2</v>
      </c>
      <c r="B56" s="82" t="s">
        <v>246</v>
      </c>
      <c r="C56" s="83" t="s">
        <v>11</v>
      </c>
      <c r="D56" s="82" t="s">
        <v>246</v>
      </c>
      <c r="E56" s="116" t="s">
        <v>347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6" t="s">
        <v>345</v>
      </c>
      <c r="F57" s="88"/>
    </row>
    <row r="58" spans="1:6" ht="31.5">
      <c r="A58" s="92">
        <v>26.2</v>
      </c>
      <c r="B58" s="82" t="s">
        <v>247</v>
      </c>
      <c r="C58" s="83" t="s">
        <v>63</v>
      </c>
      <c r="D58" s="82" t="s">
        <v>247</v>
      </c>
      <c r="E58" s="116"/>
      <c r="F58" s="88"/>
    </row>
    <row r="59" spans="1:6" ht="47.25">
      <c r="A59" s="92">
        <v>23.3</v>
      </c>
      <c r="B59" s="82" t="s">
        <v>245</v>
      </c>
      <c r="C59" s="83" t="s">
        <v>11</v>
      </c>
      <c r="D59" s="82" t="s">
        <v>245</v>
      </c>
      <c r="E59" s="116" t="s">
        <v>385</v>
      </c>
      <c r="F59" s="88"/>
    </row>
    <row r="60" spans="1:6" ht="31.5">
      <c r="A60" s="92">
        <v>24.3</v>
      </c>
      <c r="B60" s="82" t="s">
        <v>246</v>
      </c>
      <c r="C60" s="83" t="s">
        <v>11</v>
      </c>
      <c r="D60" s="82" t="s">
        <v>246</v>
      </c>
      <c r="E60" s="116" t="s">
        <v>347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6" t="s">
        <v>345</v>
      </c>
      <c r="F61" s="88"/>
    </row>
    <row r="62" spans="1:6" ht="31.5">
      <c r="A62" s="92">
        <v>26.3</v>
      </c>
      <c r="B62" s="82" t="s">
        <v>247</v>
      </c>
      <c r="C62" s="83" t="s">
        <v>63</v>
      </c>
      <c r="D62" s="82" t="s">
        <v>247</v>
      </c>
      <c r="E62" s="116"/>
      <c r="F62" s="88"/>
    </row>
    <row r="63" spans="1:6" ht="47.25">
      <c r="A63" s="92">
        <v>23.4</v>
      </c>
      <c r="B63" s="82" t="s">
        <v>245</v>
      </c>
      <c r="C63" s="83" t="s">
        <v>11</v>
      </c>
      <c r="D63" s="82" t="s">
        <v>245</v>
      </c>
      <c r="E63" s="116" t="s">
        <v>386</v>
      </c>
      <c r="F63" s="88"/>
    </row>
    <row r="64" spans="1:6" ht="31.5">
      <c r="A64" s="92">
        <v>24.4</v>
      </c>
      <c r="B64" s="82" t="s">
        <v>246</v>
      </c>
      <c r="C64" s="83" t="s">
        <v>11</v>
      </c>
      <c r="D64" s="82" t="s">
        <v>246</v>
      </c>
      <c r="E64" s="116" t="s">
        <v>370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6" t="s">
        <v>345</v>
      </c>
      <c r="F65" s="88"/>
    </row>
    <row r="66" spans="1:6" ht="31.5">
      <c r="A66" s="92">
        <v>26.4</v>
      </c>
      <c r="B66" s="82" t="s">
        <v>247</v>
      </c>
      <c r="C66" s="83" t="s">
        <v>63</v>
      </c>
      <c r="D66" s="82" t="s">
        <v>247</v>
      </c>
      <c r="E66" s="116"/>
      <c r="F66" s="88"/>
    </row>
    <row r="67" spans="1:6" ht="15.75">
      <c r="A67" s="99"/>
      <c r="B67" s="82"/>
      <c r="C67" s="83"/>
      <c r="D67" s="82"/>
      <c r="E67" s="119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351</v>
      </c>
      <c r="F68" s="88"/>
    </row>
    <row r="69" spans="1:6" ht="31.5">
      <c r="A69" s="83">
        <v>22.3</v>
      </c>
      <c r="B69" s="82" t="s">
        <v>243</v>
      </c>
      <c r="C69" s="82" t="s">
        <v>63</v>
      </c>
      <c r="D69" s="82" t="s">
        <v>243</v>
      </c>
      <c r="E69" s="118"/>
      <c r="F69" s="88"/>
    </row>
    <row r="70" spans="1:6" ht="53.25" customHeight="1">
      <c r="A70" s="201" t="s">
        <v>244</v>
      </c>
      <c r="B70" s="202"/>
      <c r="C70" s="202"/>
      <c r="D70" s="202"/>
      <c r="E70" s="203"/>
      <c r="F70" s="78"/>
    </row>
    <row r="71" spans="1:6" ht="47.25">
      <c r="A71" s="92">
        <v>23.1</v>
      </c>
      <c r="B71" s="82" t="s">
        <v>245</v>
      </c>
      <c r="C71" s="83" t="s">
        <v>11</v>
      </c>
      <c r="D71" s="82" t="s">
        <v>245</v>
      </c>
      <c r="E71" s="116" t="s">
        <v>387</v>
      </c>
      <c r="F71" s="88"/>
    </row>
    <row r="72" spans="1:6" ht="31.5">
      <c r="A72" s="92">
        <v>24.1</v>
      </c>
      <c r="B72" s="82" t="s">
        <v>246</v>
      </c>
      <c r="C72" s="83" t="s">
        <v>11</v>
      </c>
      <c r="D72" s="82" t="s">
        <v>246</v>
      </c>
      <c r="E72" s="116" t="s">
        <v>347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6" t="s">
        <v>345</v>
      </c>
      <c r="F73" s="88"/>
    </row>
    <row r="74" spans="1:6" ht="31.5">
      <c r="A74" s="92">
        <v>26.1</v>
      </c>
      <c r="B74" s="82" t="s">
        <v>247</v>
      </c>
      <c r="C74" s="83" t="s">
        <v>63</v>
      </c>
      <c r="D74" s="82" t="s">
        <v>247</v>
      </c>
      <c r="E74" s="116"/>
      <c r="F74" s="88"/>
    </row>
    <row r="75" spans="1:6" ht="47.25">
      <c r="A75" s="92">
        <v>23.2</v>
      </c>
      <c r="B75" s="82" t="s">
        <v>245</v>
      </c>
      <c r="C75" s="83" t="s">
        <v>11</v>
      </c>
      <c r="D75" s="82" t="s">
        <v>245</v>
      </c>
      <c r="E75" s="116" t="s">
        <v>388</v>
      </c>
      <c r="F75" s="88"/>
    </row>
    <row r="76" spans="1:6" ht="31.5">
      <c r="A76" s="92">
        <v>24.2</v>
      </c>
      <c r="B76" s="82" t="s">
        <v>246</v>
      </c>
      <c r="C76" s="83" t="s">
        <v>11</v>
      </c>
      <c r="D76" s="82" t="s">
        <v>246</v>
      </c>
      <c r="E76" s="116" t="s">
        <v>347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6" t="s">
        <v>345</v>
      </c>
      <c r="F77" s="88"/>
    </row>
    <row r="78" spans="1:6" ht="31.5">
      <c r="A78" s="92">
        <v>26.2</v>
      </c>
      <c r="B78" s="82" t="s">
        <v>247</v>
      </c>
      <c r="C78" s="83" t="s">
        <v>63</v>
      </c>
      <c r="D78" s="82" t="s">
        <v>247</v>
      </c>
      <c r="E78" s="116"/>
      <c r="F78" s="88"/>
    </row>
    <row r="79" spans="1:6" ht="47.25">
      <c r="A79" s="92">
        <v>23.3</v>
      </c>
      <c r="B79" s="82" t="s">
        <v>245</v>
      </c>
      <c r="C79" s="83" t="s">
        <v>11</v>
      </c>
      <c r="D79" s="82" t="s">
        <v>245</v>
      </c>
      <c r="E79" s="116" t="s">
        <v>389</v>
      </c>
      <c r="F79" s="88"/>
    </row>
    <row r="80" spans="1:6" ht="31.5">
      <c r="A80" s="92">
        <v>24.3</v>
      </c>
      <c r="B80" s="82" t="s">
        <v>246</v>
      </c>
      <c r="C80" s="83" t="s">
        <v>11</v>
      </c>
      <c r="D80" s="82" t="s">
        <v>246</v>
      </c>
      <c r="E80" s="116" t="s">
        <v>352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6" t="s">
        <v>345</v>
      </c>
      <c r="F81" s="88"/>
    </row>
    <row r="82" spans="1:6" ht="31.5">
      <c r="A82" s="92">
        <v>26.3</v>
      </c>
      <c r="B82" s="82" t="s">
        <v>247</v>
      </c>
      <c r="C82" s="83" t="s">
        <v>63</v>
      </c>
      <c r="D82" s="82" t="s">
        <v>247</v>
      </c>
      <c r="E82" s="116"/>
      <c r="F82" s="88"/>
    </row>
    <row r="83" spans="1:6" ht="47.25">
      <c r="A83" s="92">
        <v>23.4</v>
      </c>
      <c r="B83" s="82" t="s">
        <v>245</v>
      </c>
      <c r="C83" s="83" t="s">
        <v>11</v>
      </c>
      <c r="D83" s="82" t="s">
        <v>245</v>
      </c>
      <c r="E83" s="116" t="s">
        <v>390</v>
      </c>
      <c r="F83" s="88"/>
    </row>
    <row r="84" spans="1:6" ht="31.5">
      <c r="A84" s="92">
        <v>24.4</v>
      </c>
      <c r="B84" s="82" t="s">
        <v>246</v>
      </c>
      <c r="C84" s="83" t="s">
        <v>11</v>
      </c>
      <c r="D84" s="82" t="s">
        <v>246</v>
      </c>
      <c r="E84" s="116" t="s">
        <v>352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6" t="s">
        <v>345</v>
      </c>
      <c r="F85" s="88"/>
    </row>
    <row r="86" spans="1:6" ht="31.5">
      <c r="A86" s="92">
        <v>26.4</v>
      </c>
      <c r="B86" s="82" t="s">
        <v>247</v>
      </c>
      <c r="C86" s="83" t="s">
        <v>63</v>
      </c>
      <c r="D86" s="82" t="s">
        <v>247</v>
      </c>
      <c r="E86" s="116"/>
      <c r="F86" s="88"/>
    </row>
    <row r="87" spans="1:6" ht="47.25">
      <c r="A87" s="92">
        <v>23.5</v>
      </c>
      <c r="B87" s="82" t="s">
        <v>245</v>
      </c>
      <c r="C87" s="83" t="s">
        <v>11</v>
      </c>
      <c r="D87" s="82" t="s">
        <v>245</v>
      </c>
      <c r="E87" s="116" t="s">
        <v>391</v>
      </c>
      <c r="F87" s="88"/>
    </row>
    <row r="88" spans="1:6" ht="31.5">
      <c r="A88" s="92">
        <v>24.5</v>
      </c>
      <c r="B88" s="82" t="s">
        <v>246</v>
      </c>
      <c r="C88" s="83" t="s">
        <v>11</v>
      </c>
      <c r="D88" s="82" t="s">
        <v>246</v>
      </c>
      <c r="E88" s="116" t="s">
        <v>352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6" t="s">
        <v>345</v>
      </c>
      <c r="F89" s="88"/>
    </row>
    <row r="90" spans="1:6" ht="31.5">
      <c r="A90" s="92">
        <v>26.5</v>
      </c>
      <c r="B90" s="82" t="s">
        <v>247</v>
      </c>
      <c r="C90" s="83" t="s">
        <v>63</v>
      </c>
      <c r="D90" s="82" t="s">
        <v>247</v>
      </c>
      <c r="E90" s="116"/>
      <c r="F90" s="88"/>
    </row>
    <row r="91" spans="1:6" ht="47.25">
      <c r="A91" s="92">
        <v>23.6</v>
      </c>
      <c r="B91" s="82" t="s">
        <v>245</v>
      </c>
      <c r="C91" s="83" t="s">
        <v>11</v>
      </c>
      <c r="D91" s="82" t="s">
        <v>245</v>
      </c>
      <c r="E91" s="116" t="s">
        <v>392</v>
      </c>
      <c r="F91" s="88"/>
    </row>
    <row r="92" spans="1:6" ht="31.5">
      <c r="A92" s="92">
        <v>24.6</v>
      </c>
      <c r="B92" s="82" t="s">
        <v>246</v>
      </c>
      <c r="C92" s="83" t="s">
        <v>11</v>
      </c>
      <c r="D92" s="82" t="s">
        <v>246</v>
      </c>
      <c r="E92" s="116" t="s">
        <v>347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6" t="s">
        <v>345</v>
      </c>
      <c r="F93" s="88"/>
    </row>
    <row r="94" spans="1:6" ht="31.5">
      <c r="A94" s="92">
        <v>26.6</v>
      </c>
      <c r="B94" s="82" t="s">
        <v>247</v>
      </c>
      <c r="C94" s="83" t="s">
        <v>63</v>
      </c>
      <c r="D94" s="82" t="s">
        <v>247</v>
      </c>
      <c r="E94" s="116"/>
      <c r="F94" s="88"/>
    </row>
    <row r="95" spans="1:6" ht="47.25">
      <c r="A95" s="92">
        <v>23.7</v>
      </c>
      <c r="B95" s="82" t="s">
        <v>245</v>
      </c>
      <c r="C95" s="83" t="s">
        <v>11</v>
      </c>
      <c r="D95" s="82" t="s">
        <v>245</v>
      </c>
      <c r="E95" s="116" t="s">
        <v>393</v>
      </c>
      <c r="F95" s="88"/>
    </row>
    <row r="96" spans="1:6" ht="31.5">
      <c r="A96" s="92">
        <v>24.7</v>
      </c>
      <c r="B96" s="82" t="s">
        <v>246</v>
      </c>
      <c r="C96" s="83" t="s">
        <v>11</v>
      </c>
      <c r="D96" s="82" t="s">
        <v>246</v>
      </c>
      <c r="E96" s="116" t="s">
        <v>354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6" t="s">
        <v>345</v>
      </c>
      <c r="F97" s="88"/>
    </row>
    <row r="98" spans="1:6" ht="31.5">
      <c r="A98" s="92">
        <v>26.7</v>
      </c>
      <c r="B98" s="82" t="s">
        <v>247</v>
      </c>
      <c r="C98" s="83" t="s">
        <v>63</v>
      </c>
      <c r="D98" s="82" t="s">
        <v>247</v>
      </c>
      <c r="E98" s="116"/>
      <c r="F98" s="88"/>
    </row>
    <row r="99" spans="1:6" ht="47.25">
      <c r="A99" s="92">
        <v>23.8</v>
      </c>
      <c r="B99" s="82" t="s">
        <v>245</v>
      </c>
      <c r="C99" s="83" t="s">
        <v>11</v>
      </c>
      <c r="D99" s="82" t="s">
        <v>245</v>
      </c>
      <c r="E99" s="116" t="s">
        <v>394</v>
      </c>
      <c r="F99" s="88"/>
    </row>
    <row r="100" spans="1:6" ht="31.5">
      <c r="A100" s="92">
        <v>24.8</v>
      </c>
      <c r="B100" s="82" t="s">
        <v>246</v>
      </c>
      <c r="C100" s="83" t="s">
        <v>11</v>
      </c>
      <c r="D100" s="82" t="s">
        <v>246</v>
      </c>
      <c r="E100" s="116" t="s">
        <v>347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6" t="s">
        <v>345</v>
      </c>
      <c r="F101" s="88"/>
    </row>
    <row r="102" spans="1:6" ht="31.5">
      <c r="A102" s="92">
        <v>26.8</v>
      </c>
      <c r="B102" s="82" t="s">
        <v>247</v>
      </c>
      <c r="C102" s="83" t="s">
        <v>63</v>
      </c>
      <c r="D102" s="82" t="s">
        <v>247</v>
      </c>
      <c r="E102" s="116"/>
      <c r="F102" s="88"/>
    </row>
    <row r="103" spans="1:6" ht="47.25">
      <c r="A103" s="92">
        <v>23.9</v>
      </c>
      <c r="B103" s="82" t="s">
        <v>245</v>
      </c>
      <c r="C103" s="83" t="s">
        <v>11</v>
      </c>
      <c r="D103" s="82" t="s">
        <v>245</v>
      </c>
      <c r="E103" s="116" t="s">
        <v>395</v>
      </c>
      <c r="F103" s="88"/>
    </row>
    <row r="104" spans="1:6" ht="31.5">
      <c r="A104" s="92">
        <v>24.9</v>
      </c>
      <c r="B104" s="82" t="s">
        <v>246</v>
      </c>
      <c r="C104" s="83" t="s">
        <v>11</v>
      </c>
      <c r="D104" s="82" t="s">
        <v>246</v>
      </c>
      <c r="E104" s="116" t="s">
        <v>354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6" t="s">
        <v>345</v>
      </c>
      <c r="F105" s="88"/>
    </row>
    <row r="106" spans="1:6" ht="31.5">
      <c r="A106" s="92">
        <v>26.9</v>
      </c>
      <c r="B106" s="82" t="s">
        <v>247</v>
      </c>
      <c r="C106" s="83" t="s">
        <v>63</v>
      </c>
      <c r="D106" s="82" t="s">
        <v>247</v>
      </c>
      <c r="E106" s="116"/>
      <c r="F106" s="88"/>
    </row>
    <row r="107" spans="1:6" ht="47.25">
      <c r="A107" s="101">
        <v>23.1</v>
      </c>
      <c r="B107" s="82" t="s">
        <v>245</v>
      </c>
      <c r="C107" s="83" t="s">
        <v>11</v>
      </c>
      <c r="D107" s="82" t="s">
        <v>245</v>
      </c>
      <c r="E107" s="116" t="s">
        <v>396</v>
      </c>
      <c r="F107" s="88"/>
    </row>
    <row r="108" spans="1:6" ht="31.5">
      <c r="A108" s="101">
        <v>24.1</v>
      </c>
      <c r="B108" s="82" t="s">
        <v>246</v>
      </c>
      <c r="C108" s="83" t="s">
        <v>11</v>
      </c>
      <c r="D108" s="82" t="s">
        <v>246</v>
      </c>
      <c r="E108" s="116" t="s">
        <v>347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6" t="s">
        <v>345</v>
      </c>
      <c r="F109" s="88"/>
    </row>
    <row r="110" spans="1:6" ht="31.5">
      <c r="A110" s="101">
        <v>26.1</v>
      </c>
      <c r="B110" s="82" t="s">
        <v>247</v>
      </c>
      <c r="C110" s="83" t="s">
        <v>63</v>
      </c>
      <c r="D110" s="82" t="s">
        <v>247</v>
      </c>
      <c r="E110" s="116"/>
      <c r="F110" s="88"/>
    </row>
    <row r="111" spans="1:6" ht="47.25">
      <c r="A111" s="101">
        <v>23.11</v>
      </c>
      <c r="B111" s="82" t="s">
        <v>245</v>
      </c>
      <c r="C111" s="83" t="s">
        <v>11</v>
      </c>
      <c r="D111" s="82" t="s">
        <v>245</v>
      </c>
      <c r="E111" s="116" t="s">
        <v>397</v>
      </c>
      <c r="F111" s="88"/>
    </row>
    <row r="112" spans="1:6" ht="31.5">
      <c r="A112" s="101">
        <v>24.11</v>
      </c>
      <c r="B112" s="82" t="s">
        <v>246</v>
      </c>
      <c r="C112" s="83" t="s">
        <v>11</v>
      </c>
      <c r="D112" s="82" t="s">
        <v>246</v>
      </c>
      <c r="E112" s="116" t="s">
        <v>352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6" t="s">
        <v>345</v>
      </c>
      <c r="F113" s="88"/>
    </row>
    <row r="114" spans="1:6" ht="31.5">
      <c r="A114" s="101">
        <v>26.11</v>
      </c>
      <c r="B114" s="82" t="s">
        <v>247</v>
      </c>
      <c r="C114" s="83" t="s">
        <v>63</v>
      </c>
      <c r="D114" s="82" t="s">
        <v>247</v>
      </c>
      <c r="E114" s="116"/>
      <c r="F114" s="88"/>
    </row>
    <row r="115" spans="1:6" ht="47.25">
      <c r="A115" s="101">
        <v>23.12</v>
      </c>
      <c r="B115" s="82" t="s">
        <v>245</v>
      </c>
      <c r="C115" s="83" t="s">
        <v>11</v>
      </c>
      <c r="D115" s="82" t="s">
        <v>245</v>
      </c>
      <c r="E115" s="116" t="s">
        <v>390</v>
      </c>
      <c r="F115" s="88"/>
    </row>
    <row r="116" spans="1:6" ht="31.5">
      <c r="A116" s="101">
        <v>24.12</v>
      </c>
      <c r="B116" s="82" t="s">
        <v>246</v>
      </c>
      <c r="C116" s="83" t="s">
        <v>11</v>
      </c>
      <c r="D116" s="82" t="s">
        <v>246</v>
      </c>
      <c r="E116" s="116" t="s">
        <v>352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6" t="s">
        <v>345</v>
      </c>
      <c r="F117" s="88"/>
    </row>
    <row r="118" spans="1:6" ht="31.5">
      <c r="A118" s="101">
        <v>26.12</v>
      </c>
      <c r="B118" s="82" t="s">
        <v>247</v>
      </c>
      <c r="C118" s="83" t="s">
        <v>63</v>
      </c>
      <c r="D118" s="82" t="s">
        <v>247</v>
      </c>
      <c r="E118" s="116"/>
      <c r="F118" s="88"/>
    </row>
    <row r="119" spans="1:6" ht="47.25">
      <c r="A119" s="101">
        <v>23.13</v>
      </c>
      <c r="B119" s="82" t="s">
        <v>245</v>
      </c>
      <c r="C119" s="83" t="s">
        <v>11</v>
      </c>
      <c r="D119" s="82" t="s">
        <v>245</v>
      </c>
      <c r="E119" s="116" t="s">
        <v>398</v>
      </c>
      <c r="F119" s="88"/>
    </row>
    <row r="120" spans="1:6" ht="31.5">
      <c r="A120" s="101">
        <v>24.13</v>
      </c>
      <c r="B120" s="82" t="s">
        <v>246</v>
      </c>
      <c r="C120" s="83" t="s">
        <v>11</v>
      </c>
      <c r="D120" s="82" t="s">
        <v>246</v>
      </c>
      <c r="E120" s="116" t="s">
        <v>370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6" t="s">
        <v>345</v>
      </c>
      <c r="F121" s="88"/>
    </row>
    <row r="122" spans="1:6" ht="31.5">
      <c r="A122" s="101">
        <v>26.13</v>
      </c>
      <c r="B122" s="82" t="s">
        <v>247</v>
      </c>
      <c r="C122" s="83" t="s">
        <v>63</v>
      </c>
      <c r="D122" s="82" t="s">
        <v>247</v>
      </c>
      <c r="E122" s="116"/>
      <c r="F122" s="88"/>
    </row>
    <row r="123" spans="1:6" ht="15.75">
      <c r="A123" s="102"/>
      <c r="B123" s="82"/>
      <c r="C123" s="83"/>
      <c r="D123" s="82"/>
      <c r="E123" s="119"/>
      <c r="F123" s="88"/>
    </row>
    <row r="124" spans="1:6" ht="28.5">
      <c r="A124" s="83">
        <v>21.5</v>
      </c>
      <c r="B124" s="82" t="s">
        <v>168</v>
      </c>
      <c r="C124" s="83" t="s">
        <v>11</v>
      </c>
      <c r="D124" s="82" t="s">
        <v>168</v>
      </c>
      <c r="E124" s="100" t="s">
        <v>399</v>
      </c>
      <c r="F124" s="88"/>
    </row>
    <row r="125" spans="1:6" ht="31.5">
      <c r="A125" s="83">
        <v>22.5</v>
      </c>
      <c r="B125" s="82" t="s">
        <v>243</v>
      </c>
      <c r="C125" s="82" t="s">
        <v>63</v>
      </c>
      <c r="D125" s="82" t="s">
        <v>243</v>
      </c>
      <c r="E125" s="118">
        <f>5.51*G28*12</f>
        <v>153391.788</v>
      </c>
      <c r="F125" s="88"/>
    </row>
    <row r="126" spans="1:6" ht="53.25" customHeight="1">
      <c r="A126" s="201" t="s">
        <v>244</v>
      </c>
      <c r="B126" s="202"/>
      <c r="C126" s="202"/>
      <c r="D126" s="202"/>
      <c r="E126" s="203"/>
      <c r="F126" s="78"/>
    </row>
    <row r="127" spans="1:6" ht="47.25">
      <c r="A127" s="92">
        <v>23.1</v>
      </c>
      <c r="B127" s="82" t="s">
        <v>245</v>
      </c>
      <c r="C127" s="83" t="s">
        <v>11</v>
      </c>
      <c r="D127" s="82" t="s">
        <v>245</v>
      </c>
      <c r="E127" s="116" t="s">
        <v>400</v>
      </c>
      <c r="F127" s="88"/>
    </row>
    <row r="128" spans="1:6" ht="31.5">
      <c r="A128" s="92">
        <v>24.1</v>
      </c>
      <c r="B128" s="82" t="s">
        <v>246</v>
      </c>
      <c r="C128" s="83" t="s">
        <v>11</v>
      </c>
      <c r="D128" s="82" t="s">
        <v>246</v>
      </c>
      <c r="E128" s="116" t="s">
        <v>401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6" t="s">
        <v>345</v>
      </c>
      <c r="F129" s="88"/>
    </row>
    <row r="130" spans="1:6" ht="31.5">
      <c r="A130" s="92">
        <v>26.1</v>
      </c>
      <c r="B130" s="82" t="s">
        <v>247</v>
      </c>
      <c r="C130" s="83" t="s">
        <v>63</v>
      </c>
      <c r="D130" s="82" t="s">
        <v>247</v>
      </c>
      <c r="E130" s="116"/>
      <c r="F130" s="88"/>
    </row>
    <row r="131" spans="1:6" ht="47.25">
      <c r="A131" s="92">
        <v>23.2</v>
      </c>
      <c r="B131" s="82" t="s">
        <v>245</v>
      </c>
      <c r="C131" s="83" t="s">
        <v>11</v>
      </c>
      <c r="D131" s="82" t="s">
        <v>245</v>
      </c>
      <c r="E131" s="116" t="s">
        <v>402</v>
      </c>
      <c r="F131" s="88"/>
    </row>
    <row r="132" spans="1:6" ht="31.5">
      <c r="A132" s="92">
        <v>24.2</v>
      </c>
      <c r="B132" s="82" t="s">
        <v>246</v>
      </c>
      <c r="C132" s="83" t="s">
        <v>11</v>
      </c>
      <c r="D132" s="82" t="s">
        <v>246</v>
      </c>
      <c r="E132" s="116" t="s">
        <v>401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6" t="s">
        <v>345</v>
      </c>
      <c r="F133" s="88"/>
    </row>
    <row r="134" spans="1:6" ht="31.5">
      <c r="A134" s="92">
        <v>26.2</v>
      </c>
      <c r="B134" s="82" t="s">
        <v>247</v>
      </c>
      <c r="C134" s="83" t="s">
        <v>63</v>
      </c>
      <c r="D134" s="82" t="s">
        <v>247</v>
      </c>
      <c r="E134" s="116"/>
      <c r="F134" s="88"/>
    </row>
    <row r="135" spans="1:6" ht="47.25">
      <c r="A135" s="92">
        <v>23.3</v>
      </c>
      <c r="B135" s="82" t="s">
        <v>245</v>
      </c>
      <c r="C135" s="83" t="s">
        <v>11</v>
      </c>
      <c r="D135" s="82" t="s">
        <v>245</v>
      </c>
      <c r="E135" s="116" t="s">
        <v>403</v>
      </c>
      <c r="F135" s="88"/>
    </row>
    <row r="136" spans="1:6" ht="31.5">
      <c r="A136" s="92">
        <v>24.3</v>
      </c>
      <c r="B136" s="82" t="s">
        <v>246</v>
      </c>
      <c r="C136" s="83" t="s">
        <v>11</v>
      </c>
      <c r="D136" s="82" t="s">
        <v>246</v>
      </c>
      <c r="E136" s="116" t="s">
        <v>404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6" t="s">
        <v>345</v>
      </c>
      <c r="F137" s="88"/>
    </row>
    <row r="138" spans="1:6" ht="31.5">
      <c r="A138" s="92">
        <v>26.3</v>
      </c>
      <c r="B138" s="82" t="s">
        <v>247</v>
      </c>
      <c r="C138" s="83" t="s">
        <v>63</v>
      </c>
      <c r="D138" s="82" t="s">
        <v>247</v>
      </c>
      <c r="E138" s="116"/>
      <c r="F138" s="88"/>
    </row>
    <row r="139" spans="1:6" ht="47.25">
      <c r="A139" s="92">
        <v>23.4</v>
      </c>
      <c r="B139" s="82" t="s">
        <v>245</v>
      </c>
      <c r="C139" s="83" t="s">
        <v>11</v>
      </c>
      <c r="D139" s="82" t="s">
        <v>245</v>
      </c>
      <c r="E139" s="116" t="s">
        <v>405</v>
      </c>
      <c r="F139" s="88"/>
    </row>
    <row r="140" spans="1:6" ht="31.5">
      <c r="A140" s="92">
        <v>24.4</v>
      </c>
      <c r="B140" s="82" t="s">
        <v>246</v>
      </c>
      <c r="C140" s="83" t="s">
        <v>11</v>
      </c>
      <c r="D140" s="82" t="s">
        <v>246</v>
      </c>
      <c r="E140" s="116" t="s">
        <v>404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6" t="s">
        <v>345</v>
      </c>
      <c r="F141" s="88"/>
    </row>
    <row r="142" spans="1:6" ht="31.5">
      <c r="A142" s="92">
        <v>26.4</v>
      </c>
      <c r="B142" s="82" t="s">
        <v>247</v>
      </c>
      <c r="C142" s="83" t="s">
        <v>63</v>
      </c>
      <c r="D142" s="82" t="s">
        <v>247</v>
      </c>
      <c r="E142" s="116"/>
      <c r="F142" s="88"/>
    </row>
    <row r="143" spans="1:6" ht="47.25">
      <c r="A143" s="92">
        <v>23.5</v>
      </c>
      <c r="B143" s="82" t="s">
        <v>245</v>
      </c>
      <c r="C143" s="83" t="s">
        <v>11</v>
      </c>
      <c r="D143" s="82" t="s">
        <v>245</v>
      </c>
      <c r="E143" s="116" t="s">
        <v>406</v>
      </c>
      <c r="F143" s="88"/>
    </row>
    <row r="144" spans="1:6" ht="31.5">
      <c r="A144" s="92">
        <v>24.5</v>
      </c>
      <c r="B144" s="82" t="s">
        <v>246</v>
      </c>
      <c r="C144" s="83" t="s">
        <v>11</v>
      </c>
      <c r="D144" s="82" t="s">
        <v>246</v>
      </c>
      <c r="E144" s="116" t="s">
        <v>404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6" t="s">
        <v>345</v>
      </c>
      <c r="F145" s="88"/>
    </row>
    <row r="146" spans="1:6" ht="31.5">
      <c r="A146" s="92">
        <v>26.5</v>
      </c>
      <c r="B146" s="82" t="s">
        <v>247</v>
      </c>
      <c r="C146" s="83" t="s">
        <v>63</v>
      </c>
      <c r="D146" s="82" t="s">
        <v>247</v>
      </c>
      <c r="E146" s="116"/>
      <c r="F146" s="88"/>
    </row>
    <row r="147" spans="1:6" ht="47.25">
      <c r="A147" s="92">
        <v>23.6</v>
      </c>
      <c r="B147" s="82" t="s">
        <v>245</v>
      </c>
      <c r="C147" s="83" t="s">
        <v>11</v>
      </c>
      <c r="D147" s="82" t="s">
        <v>245</v>
      </c>
      <c r="E147" s="116" t="s">
        <v>407</v>
      </c>
      <c r="F147" s="88"/>
    </row>
    <row r="148" spans="1:6" ht="31.5">
      <c r="A148" s="92">
        <v>24.6</v>
      </c>
      <c r="B148" s="82" t="s">
        <v>246</v>
      </c>
      <c r="C148" s="83" t="s">
        <v>11</v>
      </c>
      <c r="D148" s="82" t="s">
        <v>246</v>
      </c>
      <c r="E148" s="116" t="s">
        <v>404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6" t="s">
        <v>345</v>
      </c>
      <c r="F149" s="88"/>
    </row>
    <row r="150" spans="1:6" ht="31.5">
      <c r="A150" s="92">
        <v>26.6</v>
      </c>
      <c r="B150" s="82" t="s">
        <v>247</v>
      </c>
      <c r="C150" s="83" t="s">
        <v>63</v>
      </c>
      <c r="D150" s="82" t="s">
        <v>247</v>
      </c>
      <c r="E150" s="116"/>
      <c r="F150" s="88"/>
    </row>
    <row r="151" spans="1:6" ht="47.25">
      <c r="A151" s="92">
        <v>23.7</v>
      </c>
      <c r="B151" s="82" t="s">
        <v>245</v>
      </c>
      <c r="C151" s="83" t="s">
        <v>11</v>
      </c>
      <c r="D151" s="82" t="s">
        <v>245</v>
      </c>
      <c r="E151" s="116" t="s">
        <v>408</v>
      </c>
      <c r="F151" s="88"/>
    </row>
    <row r="152" spans="1:6" ht="31.5">
      <c r="A152" s="92">
        <v>24.7</v>
      </c>
      <c r="B152" s="82" t="s">
        <v>246</v>
      </c>
      <c r="C152" s="83" t="s">
        <v>11</v>
      </c>
      <c r="D152" s="82" t="s">
        <v>246</v>
      </c>
      <c r="E152" s="116" t="s">
        <v>372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6" t="s">
        <v>345</v>
      </c>
      <c r="F153" s="88"/>
    </row>
    <row r="154" spans="1:6" ht="31.5">
      <c r="A154" s="92">
        <v>26.7</v>
      </c>
      <c r="B154" s="82" t="s">
        <v>247</v>
      </c>
      <c r="C154" s="83" t="s">
        <v>63</v>
      </c>
      <c r="D154" s="82" t="s">
        <v>247</v>
      </c>
      <c r="E154" s="116"/>
      <c r="F154" s="88"/>
    </row>
    <row r="155" spans="1:6" ht="47.25">
      <c r="A155" s="92">
        <v>23.8</v>
      </c>
      <c r="B155" s="82" t="s">
        <v>245</v>
      </c>
      <c r="C155" s="83" t="s">
        <v>11</v>
      </c>
      <c r="D155" s="82" t="s">
        <v>245</v>
      </c>
      <c r="E155" s="116" t="s">
        <v>409</v>
      </c>
      <c r="F155" s="88"/>
    </row>
    <row r="156" spans="1:6" ht="31.5">
      <c r="A156" s="92">
        <v>24.8</v>
      </c>
      <c r="B156" s="82" t="s">
        <v>246</v>
      </c>
      <c r="C156" s="83" t="s">
        <v>11</v>
      </c>
      <c r="D156" s="82" t="s">
        <v>246</v>
      </c>
      <c r="E156" s="116" t="s">
        <v>358</v>
      </c>
      <c r="F156" s="88"/>
    </row>
    <row r="157" spans="1:6" ht="15.75">
      <c r="A157" s="92">
        <v>25.8</v>
      </c>
      <c r="B157" s="82" t="s">
        <v>7</v>
      </c>
      <c r="C157" s="83" t="s">
        <v>11</v>
      </c>
      <c r="D157" s="82" t="s">
        <v>7</v>
      </c>
      <c r="E157" s="116" t="s">
        <v>345</v>
      </c>
      <c r="F157" s="88"/>
    </row>
    <row r="158" spans="1:6" ht="53.25" customHeight="1">
      <c r="A158" s="92">
        <v>26.8</v>
      </c>
      <c r="B158" s="82" t="s">
        <v>247</v>
      </c>
      <c r="C158" s="83" t="s">
        <v>63</v>
      </c>
      <c r="D158" s="82" t="s">
        <v>247</v>
      </c>
      <c r="E158" s="116"/>
      <c r="F158" s="88"/>
    </row>
    <row r="159" spans="1:6" ht="47.25">
      <c r="A159" s="92">
        <v>23.9</v>
      </c>
      <c r="B159" s="82" t="s">
        <v>245</v>
      </c>
      <c r="C159" s="83" t="s">
        <v>11</v>
      </c>
      <c r="D159" s="82" t="s">
        <v>245</v>
      </c>
      <c r="E159" s="116" t="s">
        <v>410</v>
      </c>
      <c r="F159" s="88"/>
    </row>
    <row r="160" spans="1:6" ht="31.5">
      <c r="A160" s="92">
        <v>24.9</v>
      </c>
      <c r="B160" s="82" t="s">
        <v>246</v>
      </c>
      <c r="C160" s="83" t="s">
        <v>11</v>
      </c>
      <c r="D160" s="82" t="s">
        <v>246</v>
      </c>
      <c r="E160" s="116" t="s">
        <v>370</v>
      </c>
      <c r="F160" s="88"/>
    </row>
    <row r="161" spans="1:6" ht="23.25" customHeight="1">
      <c r="A161" s="92">
        <v>25.9</v>
      </c>
      <c r="B161" s="82" t="s">
        <v>7</v>
      </c>
      <c r="C161" s="83" t="s">
        <v>11</v>
      </c>
      <c r="D161" s="82" t="s">
        <v>7</v>
      </c>
      <c r="E161" s="116" t="s">
        <v>345</v>
      </c>
      <c r="F161" s="88"/>
    </row>
    <row r="162" spans="1:6" ht="31.5">
      <c r="A162" s="92">
        <v>26.9</v>
      </c>
      <c r="B162" s="82" t="s">
        <v>247</v>
      </c>
      <c r="C162" s="83" t="s">
        <v>63</v>
      </c>
      <c r="D162" s="82" t="s">
        <v>247</v>
      </c>
      <c r="E162" s="116"/>
      <c r="F162" s="88"/>
    </row>
    <row r="163" spans="1:6" ht="47.25">
      <c r="A163" s="101">
        <v>23.1</v>
      </c>
      <c r="B163" s="82" t="s">
        <v>245</v>
      </c>
      <c r="C163" s="83" t="s">
        <v>11</v>
      </c>
      <c r="D163" s="82" t="s">
        <v>245</v>
      </c>
      <c r="E163" s="116" t="s">
        <v>411</v>
      </c>
      <c r="F163" s="88"/>
    </row>
    <row r="164" spans="1:6" ht="31.5">
      <c r="A164" s="101">
        <v>24.1</v>
      </c>
      <c r="B164" s="82" t="s">
        <v>246</v>
      </c>
      <c r="C164" s="83" t="s">
        <v>11</v>
      </c>
      <c r="D164" s="82" t="s">
        <v>246</v>
      </c>
      <c r="E164" s="116" t="s">
        <v>370</v>
      </c>
      <c r="F164" s="88"/>
    </row>
    <row r="165" spans="1:6" ht="23.25" customHeight="1">
      <c r="A165" s="101">
        <v>25.1</v>
      </c>
      <c r="B165" s="82" t="s">
        <v>7</v>
      </c>
      <c r="C165" s="83" t="s">
        <v>11</v>
      </c>
      <c r="D165" s="82" t="s">
        <v>7</v>
      </c>
      <c r="E165" s="116" t="s">
        <v>345</v>
      </c>
      <c r="F165" s="88"/>
    </row>
    <row r="166" spans="1:6" ht="31.5">
      <c r="A166" s="101">
        <v>26.1</v>
      </c>
      <c r="B166" s="82" t="s">
        <v>247</v>
      </c>
      <c r="C166" s="83" t="s">
        <v>63</v>
      </c>
      <c r="D166" s="82" t="s">
        <v>247</v>
      </c>
      <c r="E166" s="116"/>
      <c r="F166" s="88"/>
    </row>
    <row r="167" spans="1:6" ht="47.25">
      <c r="A167" s="101">
        <v>23.11</v>
      </c>
      <c r="B167" s="82" t="s">
        <v>245</v>
      </c>
      <c r="C167" s="83" t="s">
        <v>11</v>
      </c>
      <c r="D167" s="82" t="s">
        <v>245</v>
      </c>
      <c r="E167" s="116" t="s">
        <v>412</v>
      </c>
      <c r="F167" s="88"/>
    </row>
    <row r="168" spans="1:6" ht="31.5">
      <c r="A168" s="101">
        <v>24.11</v>
      </c>
      <c r="B168" s="82" t="s">
        <v>246</v>
      </c>
      <c r="C168" s="83" t="s">
        <v>11</v>
      </c>
      <c r="D168" s="82" t="s">
        <v>246</v>
      </c>
      <c r="E168" s="116" t="s">
        <v>347</v>
      </c>
      <c r="F168" s="88"/>
    </row>
    <row r="169" spans="1:6" ht="23.25" customHeight="1">
      <c r="A169" s="101">
        <v>25.11</v>
      </c>
      <c r="B169" s="82" t="s">
        <v>7</v>
      </c>
      <c r="C169" s="83" t="s">
        <v>11</v>
      </c>
      <c r="D169" s="82" t="s">
        <v>7</v>
      </c>
      <c r="E169" s="116" t="s">
        <v>345</v>
      </c>
      <c r="F169" s="88"/>
    </row>
    <row r="170" spans="1:6" ht="31.5">
      <c r="A170" s="101">
        <v>26.11</v>
      </c>
      <c r="B170" s="82" t="s">
        <v>247</v>
      </c>
      <c r="C170" s="83" t="s">
        <v>63</v>
      </c>
      <c r="D170" s="82" t="s">
        <v>247</v>
      </c>
      <c r="E170" s="116"/>
      <c r="F170" s="88"/>
    </row>
    <row r="171" spans="1:6" ht="47.25">
      <c r="A171" s="101">
        <v>23.12</v>
      </c>
      <c r="B171" s="82" t="s">
        <v>245</v>
      </c>
      <c r="C171" s="83" t="s">
        <v>11</v>
      </c>
      <c r="D171" s="82" t="s">
        <v>245</v>
      </c>
      <c r="E171" s="116" t="s">
        <v>413</v>
      </c>
      <c r="F171" s="88"/>
    </row>
    <row r="172" spans="1:6" ht="31.5">
      <c r="A172" s="101">
        <v>24.12</v>
      </c>
      <c r="B172" s="82" t="s">
        <v>246</v>
      </c>
      <c r="C172" s="83" t="s">
        <v>11</v>
      </c>
      <c r="D172" s="82" t="s">
        <v>246</v>
      </c>
      <c r="E172" s="116" t="s">
        <v>352</v>
      </c>
      <c r="F172" s="88"/>
    </row>
    <row r="173" spans="1:6" ht="23.25" customHeight="1">
      <c r="A173" s="101">
        <v>25.12</v>
      </c>
      <c r="B173" s="82" t="s">
        <v>7</v>
      </c>
      <c r="C173" s="83" t="s">
        <v>11</v>
      </c>
      <c r="D173" s="82" t="s">
        <v>7</v>
      </c>
      <c r="E173" s="116" t="s">
        <v>345</v>
      </c>
      <c r="F173" s="88"/>
    </row>
    <row r="174" spans="1:6" ht="31.5">
      <c r="A174" s="101">
        <v>26.12</v>
      </c>
      <c r="B174" s="82" t="s">
        <v>247</v>
      </c>
      <c r="C174" s="83" t="s">
        <v>63</v>
      </c>
      <c r="D174" s="82" t="s">
        <v>247</v>
      </c>
      <c r="E174" s="116"/>
      <c r="F174" s="88"/>
    </row>
    <row r="175" spans="1:6" ht="15.75">
      <c r="A175" s="102"/>
      <c r="B175" s="82"/>
      <c r="C175" s="83"/>
      <c r="D175" s="82"/>
      <c r="E175" s="119"/>
      <c r="F175" s="88"/>
    </row>
    <row r="176" spans="1:6" ht="15.75">
      <c r="A176" s="83">
        <v>21.6</v>
      </c>
      <c r="B176" s="82" t="s">
        <v>168</v>
      </c>
      <c r="C176" s="83" t="s">
        <v>11</v>
      </c>
      <c r="D176" s="82" t="s">
        <v>168</v>
      </c>
      <c r="E176" s="100" t="s">
        <v>414</v>
      </c>
      <c r="F176" s="88"/>
    </row>
    <row r="177" spans="1:6" ht="23.25" customHeight="1">
      <c r="A177" s="83">
        <v>22.6</v>
      </c>
      <c r="B177" s="82" t="s">
        <v>243</v>
      </c>
      <c r="C177" s="82" t="s">
        <v>63</v>
      </c>
      <c r="D177" s="82" t="s">
        <v>243</v>
      </c>
      <c r="E177" s="118">
        <f>0.78*G28*12</f>
        <v>21714.264000000003</v>
      </c>
      <c r="F177" s="88"/>
    </row>
    <row r="178" spans="1:6" ht="15.75">
      <c r="A178" s="201" t="s">
        <v>244</v>
      </c>
      <c r="B178" s="202"/>
      <c r="C178" s="202"/>
      <c r="D178" s="202"/>
      <c r="E178" s="203"/>
      <c r="F178" s="78"/>
    </row>
    <row r="179" spans="1:6" ht="47.25">
      <c r="A179" s="92">
        <v>23.1</v>
      </c>
      <c r="B179" s="82" t="s">
        <v>245</v>
      </c>
      <c r="C179" s="83" t="s">
        <v>11</v>
      </c>
      <c r="D179" s="82" t="s">
        <v>245</v>
      </c>
      <c r="E179" s="116" t="s">
        <v>414</v>
      </c>
      <c r="F179" s="88"/>
    </row>
    <row r="180" spans="1:6" ht="31.5">
      <c r="A180" s="92">
        <v>24.1</v>
      </c>
      <c r="B180" s="82" t="s">
        <v>246</v>
      </c>
      <c r="C180" s="83" t="s">
        <v>11</v>
      </c>
      <c r="D180" s="82" t="s">
        <v>246</v>
      </c>
      <c r="E180" s="116" t="s">
        <v>358</v>
      </c>
      <c r="F180" s="88"/>
    </row>
    <row r="181" spans="1:6" ht="23.25" customHeight="1">
      <c r="A181" s="92">
        <v>25.1</v>
      </c>
      <c r="B181" s="82" t="s">
        <v>7</v>
      </c>
      <c r="C181" s="83" t="s">
        <v>11</v>
      </c>
      <c r="D181" s="82" t="s">
        <v>7</v>
      </c>
      <c r="E181" s="116" t="s">
        <v>345</v>
      </c>
      <c r="F181" s="88"/>
    </row>
    <row r="182" spans="1:6" ht="31.5">
      <c r="A182" s="92">
        <v>26.1</v>
      </c>
      <c r="B182" s="82" t="s">
        <v>247</v>
      </c>
      <c r="C182" s="83" t="s">
        <v>63</v>
      </c>
      <c r="D182" s="82" t="s">
        <v>247</v>
      </c>
      <c r="E182" s="116"/>
      <c r="F182" s="88"/>
    </row>
    <row r="183" spans="1:6" ht="15.75">
      <c r="A183" s="102"/>
      <c r="B183" s="82"/>
      <c r="C183" s="83"/>
      <c r="D183" s="82"/>
      <c r="E183" s="119"/>
      <c r="F183" s="88"/>
    </row>
    <row r="184" spans="1:6" ht="15.75">
      <c r="A184" s="83">
        <v>21.7</v>
      </c>
      <c r="B184" s="82" t="s">
        <v>168</v>
      </c>
      <c r="C184" s="83" t="s">
        <v>11</v>
      </c>
      <c r="D184" s="82" t="s">
        <v>168</v>
      </c>
      <c r="E184" s="100" t="s">
        <v>415</v>
      </c>
      <c r="F184" s="88"/>
    </row>
    <row r="185" spans="1:6" ht="23.25" customHeight="1">
      <c r="A185" s="83">
        <v>22.7</v>
      </c>
      <c r="B185" s="82" t="s">
        <v>243</v>
      </c>
      <c r="C185" s="82" t="s">
        <v>63</v>
      </c>
      <c r="D185" s="82" t="s">
        <v>243</v>
      </c>
      <c r="E185" s="118"/>
      <c r="F185" s="88"/>
    </row>
    <row r="186" spans="1:6" ht="15.75">
      <c r="A186" s="201" t="s">
        <v>244</v>
      </c>
      <c r="B186" s="202"/>
      <c r="C186" s="202"/>
      <c r="D186" s="202"/>
      <c r="E186" s="203"/>
      <c r="F186" s="78"/>
    </row>
    <row r="187" spans="1:6" ht="47.25">
      <c r="A187" s="92">
        <v>23.1</v>
      </c>
      <c r="B187" s="82" t="s">
        <v>245</v>
      </c>
      <c r="C187" s="83" t="s">
        <v>11</v>
      </c>
      <c r="D187" s="82" t="s">
        <v>245</v>
      </c>
      <c r="E187" s="116" t="s">
        <v>416</v>
      </c>
      <c r="F187" s="88"/>
    </row>
    <row r="188" spans="1:6" ht="31.5">
      <c r="A188" s="92">
        <v>24.1</v>
      </c>
      <c r="B188" s="82" t="s">
        <v>246</v>
      </c>
      <c r="C188" s="83" t="s">
        <v>11</v>
      </c>
      <c r="D188" s="82" t="s">
        <v>246</v>
      </c>
      <c r="E188" s="116" t="s">
        <v>347</v>
      </c>
      <c r="F188" s="88"/>
    </row>
    <row r="189" spans="1:6" ht="23.25" customHeight="1">
      <c r="A189" s="92">
        <v>25.1</v>
      </c>
      <c r="B189" s="82" t="s">
        <v>7</v>
      </c>
      <c r="C189" s="83" t="s">
        <v>11</v>
      </c>
      <c r="D189" s="82" t="s">
        <v>7</v>
      </c>
      <c r="E189" s="116" t="s">
        <v>345</v>
      </c>
      <c r="F189" s="88"/>
    </row>
    <row r="190" spans="1:6" ht="31.5">
      <c r="A190" s="92">
        <v>26.1</v>
      </c>
      <c r="B190" s="82" t="s">
        <v>247</v>
      </c>
      <c r="C190" s="83" t="s">
        <v>63</v>
      </c>
      <c r="D190" s="82" t="s">
        <v>247</v>
      </c>
      <c r="E190" s="116"/>
      <c r="F190" s="88"/>
    </row>
    <row r="191" spans="1:6" ht="47.25">
      <c r="A191" s="92">
        <v>23.2</v>
      </c>
      <c r="B191" s="82" t="s">
        <v>245</v>
      </c>
      <c r="C191" s="83" t="s">
        <v>11</v>
      </c>
      <c r="D191" s="82" t="s">
        <v>245</v>
      </c>
      <c r="E191" s="116" t="s">
        <v>417</v>
      </c>
      <c r="F191" s="88"/>
    </row>
    <row r="192" spans="1:6" ht="31.5">
      <c r="A192" s="92">
        <v>24.2</v>
      </c>
      <c r="B192" s="82" t="s">
        <v>246</v>
      </c>
      <c r="C192" s="83" t="s">
        <v>11</v>
      </c>
      <c r="D192" s="82" t="s">
        <v>246</v>
      </c>
      <c r="E192" s="116" t="s">
        <v>347</v>
      </c>
      <c r="F192" s="88"/>
    </row>
    <row r="193" spans="1:6" ht="23.25" customHeight="1">
      <c r="A193" s="92">
        <v>25.2</v>
      </c>
      <c r="B193" s="82" t="s">
        <v>7</v>
      </c>
      <c r="C193" s="83" t="s">
        <v>11</v>
      </c>
      <c r="D193" s="82" t="s">
        <v>7</v>
      </c>
      <c r="E193" s="116" t="s">
        <v>345</v>
      </c>
      <c r="F193" s="88"/>
    </row>
    <row r="194" spans="1:6" ht="31.5">
      <c r="A194" s="92">
        <v>26.2</v>
      </c>
      <c r="B194" s="82" t="s">
        <v>247</v>
      </c>
      <c r="C194" s="83" t="s">
        <v>63</v>
      </c>
      <c r="D194" s="82" t="s">
        <v>247</v>
      </c>
      <c r="E194" s="116"/>
      <c r="F194" s="88"/>
    </row>
    <row r="195" spans="1:6" ht="47.25">
      <c r="A195" s="92">
        <v>23.3</v>
      </c>
      <c r="B195" s="82" t="s">
        <v>245</v>
      </c>
      <c r="C195" s="83" t="s">
        <v>11</v>
      </c>
      <c r="D195" s="82" t="s">
        <v>245</v>
      </c>
      <c r="E195" s="116" t="s">
        <v>418</v>
      </c>
      <c r="F195" s="88"/>
    </row>
    <row r="196" spans="1:6" ht="31.5">
      <c r="A196" s="92">
        <v>24.3</v>
      </c>
      <c r="B196" s="82" t="s">
        <v>246</v>
      </c>
      <c r="C196" s="83" t="s">
        <v>11</v>
      </c>
      <c r="D196" s="82" t="s">
        <v>246</v>
      </c>
      <c r="E196" s="116" t="s">
        <v>347</v>
      </c>
      <c r="F196" s="88"/>
    </row>
    <row r="197" spans="1:6" ht="23.25" customHeight="1">
      <c r="A197" s="92">
        <v>25.3</v>
      </c>
      <c r="B197" s="82" t="s">
        <v>7</v>
      </c>
      <c r="C197" s="83" t="s">
        <v>11</v>
      </c>
      <c r="D197" s="82" t="s">
        <v>7</v>
      </c>
      <c r="E197" s="116" t="s">
        <v>345</v>
      </c>
      <c r="F197" s="88"/>
    </row>
    <row r="198" spans="1:6" ht="31.5">
      <c r="A198" s="92">
        <v>26.3</v>
      </c>
      <c r="B198" s="82" t="s">
        <v>247</v>
      </c>
      <c r="C198" s="83" t="s">
        <v>63</v>
      </c>
      <c r="D198" s="82" t="s">
        <v>247</v>
      </c>
      <c r="E198" s="116"/>
      <c r="F198" s="88"/>
    </row>
    <row r="199" spans="1:6" ht="47.25">
      <c r="A199" s="92">
        <v>23.4</v>
      </c>
      <c r="B199" s="82" t="s">
        <v>245</v>
      </c>
      <c r="C199" s="83" t="s">
        <v>11</v>
      </c>
      <c r="D199" s="82" t="s">
        <v>245</v>
      </c>
      <c r="E199" s="116" t="s">
        <v>419</v>
      </c>
      <c r="F199" s="88"/>
    </row>
    <row r="200" spans="1:6" ht="31.5">
      <c r="A200" s="92">
        <v>24.4</v>
      </c>
      <c r="B200" s="82" t="s">
        <v>246</v>
      </c>
      <c r="C200" s="83" t="s">
        <v>11</v>
      </c>
      <c r="D200" s="82" t="s">
        <v>246</v>
      </c>
      <c r="E200" s="116" t="s">
        <v>347</v>
      </c>
      <c r="F200" s="88"/>
    </row>
    <row r="201" spans="1:6" ht="23.25" customHeight="1">
      <c r="A201" s="92">
        <v>25.4</v>
      </c>
      <c r="B201" s="82" t="s">
        <v>7</v>
      </c>
      <c r="C201" s="83" t="s">
        <v>11</v>
      </c>
      <c r="D201" s="82" t="s">
        <v>7</v>
      </c>
      <c r="E201" s="116" t="s">
        <v>345</v>
      </c>
      <c r="F201" s="88"/>
    </row>
    <row r="202" spans="1:6" ht="31.5">
      <c r="A202" s="92">
        <v>26.4</v>
      </c>
      <c r="B202" s="82" t="s">
        <v>247</v>
      </c>
      <c r="C202" s="83" t="s">
        <v>63</v>
      </c>
      <c r="D202" s="82" t="s">
        <v>247</v>
      </c>
      <c r="E202" s="116"/>
      <c r="F202" s="88"/>
    </row>
    <row r="203" spans="1:6" ht="47.25">
      <c r="A203" s="92">
        <v>23.5</v>
      </c>
      <c r="B203" s="82" t="s">
        <v>245</v>
      </c>
      <c r="C203" s="83" t="s">
        <v>11</v>
      </c>
      <c r="D203" s="82" t="s">
        <v>245</v>
      </c>
      <c r="E203" s="116" t="s">
        <v>420</v>
      </c>
      <c r="F203" s="88"/>
    </row>
    <row r="204" spans="1:6" ht="31.5">
      <c r="A204" s="92">
        <v>24.5</v>
      </c>
      <c r="B204" s="82" t="s">
        <v>246</v>
      </c>
      <c r="C204" s="83" t="s">
        <v>11</v>
      </c>
      <c r="D204" s="82" t="s">
        <v>246</v>
      </c>
      <c r="E204" s="116" t="s">
        <v>347</v>
      </c>
      <c r="F204" s="88"/>
    </row>
    <row r="205" spans="1:6" ht="23.25" customHeight="1">
      <c r="A205" s="92">
        <v>25.5</v>
      </c>
      <c r="B205" s="82" t="s">
        <v>7</v>
      </c>
      <c r="C205" s="83" t="s">
        <v>11</v>
      </c>
      <c r="D205" s="82" t="s">
        <v>7</v>
      </c>
      <c r="E205" s="116" t="s">
        <v>345</v>
      </c>
      <c r="F205" s="88"/>
    </row>
    <row r="206" spans="1:6" ht="31.5">
      <c r="A206" s="92">
        <v>26.5</v>
      </c>
      <c r="B206" s="82" t="s">
        <v>247</v>
      </c>
      <c r="C206" s="83" t="s">
        <v>63</v>
      </c>
      <c r="D206" s="82" t="s">
        <v>247</v>
      </c>
      <c r="E206" s="116"/>
      <c r="F206" s="88"/>
    </row>
    <row r="207" spans="1:6" ht="15.75">
      <c r="A207" s="102"/>
      <c r="B207" s="82"/>
      <c r="C207" s="83"/>
      <c r="D207" s="82"/>
      <c r="E207" s="119"/>
      <c r="F207" s="88"/>
    </row>
    <row r="208" spans="1:6" ht="15.75">
      <c r="A208" s="83">
        <v>21.8</v>
      </c>
      <c r="B208" s="82" t="s">
        <v>168</v>
      </c>
      <c r="C208" s="83" t="s">
        <v>11</v>
      </c>
      <c r="D208" s="82" t="s">
        <v>168</v>
      </c>
      <c r="E208" s="100" t="s">
        <v>421</v>
      </c>
      <c r="F208" s="88"/>
    </row>
    <row r="209" spans="1:6" ht="31.5">
      <c r="A209" s="83">
        <v>22.8</v>
      </c>
      <c r="B209" s="82" t="s">
        <v>243</v>
      </c>
      <c r="C209" s="82" t="s">
        <v>63</v>
      </c>
      <c r="D209" s="82" t="s">
        <v>243</v>
      </c>
      <c r="E209" s="118">
        <f>12.12*G28*12</f>
        <v>337406.256</v>
      </c>
      <c r="F209" s="88"/>
    </row>
    <row r="210" spans="1:6" ht="53.25" customHeight="1">
      <c r="A210" s="201" t="s">
        <v>244</v>
      </c>
      <c r="B210" s="202"/>
      <c r="C210" s="202"/>
      <c r="D210" s="202"/>
      <c r="E210" s="203"/>
      <c r="F210" s="78"/>
    </row>
    <row r="211" spans="1:6" ht="47.25">
      <c r="A211" s="92">
        <v>23.1</v>
      </c>
      <c r="B211" s="82" t="s">
        <v>245</v>
      </c>
      <c r="C211" s="83" t="s">
        <v>11</v>
      </c>
      <c r="D211" s="82" t="s">
        <v>245</v>
      </c>
      <c r="E211" s="116" t="s">
        <v>421</v>
      </c>
      <c r="F211" s="88"/>
    </row>
    <row r="212" spans="1:6" ht="31.5">
      <c r="A212" s="92">
        <v>24.1</v>
      </c>
      <c r="B212" s="82" t="s">
        <v>246</v>
      </c>
      <c r="C212" s="83" t="s">
        <v>11</v>
      </c>
      <c r="D212" s="82" t="s">
        <v>246</v>
      </c>
      <c r="E212" s="116" t="s">
        <v>372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6" t="s">
        <v>345</v>
      </c>
      <c r="F213" s="88"/>
    </row>
    <row r="214" spans="1:6" ht="31.5">
      <c r="A214" s="92">
        <v>26.1</v>
      </c>
      <c r="B214" s="82" t="s">
        <v>247</v>
      </c>
      <c r="C214" s="83" t="s">
        <v>63</v>
      </c>
      <c r="D214" s="82" t="s">
        <v>247</v>
      </c>
      <c r="E214" s="116"/>
      <c r="F214" s="88"/>
    </row>
    <row r="215" spans="1:6" ht="15.75">
      <c r="A215" s="102"/>
      <c r="B215" s="82"/>
      <c r="C215" s="83"/>
      <c r="D215" s="82"/>
      <c r="E215" s="119"/>
      <c r="F215" s="88"/>
    </row>
    <row r="216" spans="1:6" ht="28.5">
      <c r="A216" s="83">
        <v>21.9</v>
      </c>
      <c r="B216" s="82" t="s">
        <v>168</v>
      </c>
      <c r="C216" s="83" t="s">
        <v>11</v>
      </c>
      <c r="D216" s="82" t="s">
        <v>168</v>
      </c>
      <c r="E216" s="100" t="s">
        <v>422</v>
      </c>
      <c r="F216" s="88"/>
    </row>
    <row r="217" spans="1:6" ht="31.5">
      <c r="A217" s="83">
        <v>22.9</v>
      </c>
      <c r="B217" s="82" t="s">
        <v>243</v>
      </c>
      <c r="C217" s="82" t="s">
        <v>63</v>
      </c>
      <c r="D217" s="82" t="s">
        <v>243</v>
      </c>
      <c r="E217" s="118">
        <f>9.21*G28*12</f>
        <v>256395.34800000003</v>
      </c>
      <c r="F217" s="88"/>
    </row>
    <row r="218" spans="1:6" ht="53.25" customHeight="1">
      <c r="A218" s="201" t="s">
        <v>244</v>
      </c>
      <c r="B218" s="202"/>
      <c r="C218" s="202"/>
      <c r="D218" s="202"/>
      <c r="E218" s="203"/>
      <c r="F218" s="78"/>
    </row>
    <row r="219" spans="1:6" ht="47.25">
      <c r="A219" s="92">
        <v>23.1</v>
      </c>
      <c r="B219" s="82" t="s">
        <v>245</v>
      </c>
      <c r="C219" s="83" t="s">
        <v>11</v>
      </c>
      <c r="D219" s="82" t="s">
        <v>245</v>
      </c>
      <c r="E219" s="116" t="s">
        <v>422</v>
      </c>
      <c r="F219" s="88"/>
    </row>
    <row r="220" spans="1:6" ht="31.5">
      <c r="A220" s="92">
        <v>24.1</v>
      </c>
      <c r="B220" s="82" t="s">
        <v>246</v>
      </c>
      <c r="C220" s="83" t="s">
        <v>11</v>
      </c>
      <c r="D220" s="82" t="s">
        <v>246</v>
      </c>
      <c r="E220" s="116" t="s">
        <v>372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6" t="s">
        <v>345</v>
      </c>
      <c r="F221" s="88"/>
    </row>
    <row r="222" spans="1:6" ht="31.5">
      <c r="A222" s="92">
        <v>26.1</v>
      </c>
      <c r="B222" s="82" t="s">
        <v>247</v>
      </c>
      <c r="C222" s="83" t="s">
        <v>63</v>
      </c>
      <c r="D222" s="82" t="s">
        <v>247</v>
      </c>
      <c r="E222" s="116"/>
      <c r="F222" s="88"/>
    </row>
    <row r="223" spans="1:6" ht="15.75">
      <c r="A223" s="102"/>
      <c r="B223" s="82"/>
      <c r="C223" s="83"/>
      <c r="D223" s="82"/>
      <c r="E223" s="119"/>
      <c r="F223" s="88"/>
    </row>
    <row r="224" spans="1:6" ht="15.75">
      <c r="A224" s="103">
        <v>21.1</v>
      </c>
      <c r="B224" s="82" t="s">
        <v>168</v>
      </c>
      <c r="C224" s="83" t="s">
        <v>11</v>
      </c>
      <c r="D224" s="82" t="s">
        <v>168</v>
      </c>
      <c r="E224" s="100" t="s">
        <v>363</v>
      </c>
      <c r="F224" s="88"/>
    </row>
    <row r="225" spans="1:6" ht="23.25" customHeight="1">
      <c r="A225" s="103">
        <v>22.1</v>
      </c>
      <c r="B225" s="82" t="s">
        <v>243</v>
      </c>
      <c r="C225" s="82" t="s">
        <v>63</v>
      </c>
      <c r="D225" s="82" t="s">
        <v>243</v>
      </c>
      <c r="E225" s="118">
        <f>8.25*G28*12</f>
        <v>229670.09999999998</v>
      </c>
      <c r="F225" s="88"/>
    </row>
    <row r="226" spans="1:6" ht="15.75">
      <c r="A226" s="201" t="s">
        <v>244</v>
      </c>
      <c r="B226" s="202"/>
      <c r="C226" s="202"/>
      <c r="D226" s="202"/>
      <c r="E226" s="203"/>
      <c r="F226" s="78"/>
    </row>
    <row r="227" spans="1:6" ht="47.25">
      <c r="A227" s="92">
        <v>23.1</v>
      </c>
      <c r="B227" s="82" t="s">
        <v>245</v>
      </c>
      <c r="C227" s="83" t="s">
        <v>11</v>
      </c>
      <c r="D227" s="82" t="s">
        <v>245</v>
      </c>
      <c r="E227" s="116" t="s">
        <v>363</v>
      </c>
      <c r="F227" s="88"/>
    </row>
    <row r="228" spans="1:6" ht="31.5">
      <c r="A228" s="92">
        <v>24.1</v>
      </c>
      <c r="B228" s="82" t="s">
        <v>246</v>
      </c>
      <c r="C228" s="83" t="s">
        <v>11</v>
      </c>
      <c r="D228" s="82" t="s">
        <v>246</v>
      </c>
      <c r="E228" s="116" t="s">
        <v>423</v>
      </c>
      <c r="F228" s="88"/>
    </row>
    <row r="229" spans="1:6" ht="23.25" customHeight="1">
      <c r="A229" s="92">
        <v>25.1</v>
      </c>
      <c r="B229" s="82" t="s">
        <v>7</v>
      </c>
      <c r="C229" s="83" t="s">
        <v>11</v>
      </c>
      <c r="D229" s="82" t="s">
        <v>7</v>
      </c>
      <c r="E229" s="116" t="s">
        <v>345</v>
      </c>
      <c r="F229" s="88"/>
    </row>
    <row r="230" spans="1:6" ht="31.5">
      <c r="A230" s="92">
        <v>26.1</v>
      </c>
      <c r="B230" s="82" t="s">
        <v>247</v>
      </c>
      <c r="C230" s="83" t="s">
        <v>63</v>
      </c>
      <c r="D230" s="82" t="s">
        <v>247</v>
      </c>
      <c r="E230" s="116"/>
      <c r="F230" s="88"/>
    </row>
    <row r="231" spans="1:6" ht="15.75">
      <c r="A231" s="102"/>
      <c r="B231" s="82"/>
      <c r="C231" s="83"/>
      <c r="D231" s="82"/>
      <c r="E231" s="119"/>
      <c r="F231" s="88"/>
    </row>
    <row r="232" spans="1:6" ht="28.5">
      <c r="A232" s="103">
        <v>21.11</v>
      </c>
      <c r="B232" s="82" t="s">
        <v>168</v>
      </c>
      <c r="C232" s="83" t="s">
        <v>11</v>
      </c>
      <c r="D232" s="82" t="s">
        <v>168</v>
      </c>
      <c r="E232" s="100" t="s">
        <v>453</v>
      </c>
      <c r="F232" s="88"/>
    </row>
    <row r="233" spans="1:6" ht="23.25" customHeight="1">
      <c r="A233" s="103">
        <v>22.11</v>
      </c>
      <c r="B233" s="82" t="s">
        <v>243</v>
      </c>
      <c r="C233" s="82" t="s">
        <v>63</v>
      </c>
      <c r="D233" s="82" t="s">
        <v>243</v>
      </c>
      <c r="E233" s="118">
        <f>11.65*G28*12</f>
        <v>324322.02</v>
      </c>
      <c r="F233" s="88"/>
    </row>
    <row r="234" spans="1:6" ht="15.75">
      <c r="A234" s="201" t="s">
        <v>244</v>
      </c>
      <c r="B234" s="202"/>
      <c r="C234" s="202"/>
      <c r="D234" s="202"/>
      <c r="E234" s="203"/>
      <c r="F234" s="78"/>
    </row>
    <row r="235" spans="1:6" ht="47.25">
      <c r="A235" s="92">
        <v>23.1</v>
      </c>
      <c r="B235" s="82" t="s">
        <v>245</v>
      </c>
      <c r="C235" s="83" t="s">
        <v>11</v>
      </c>
      <c r="D235" s="82" t="s">
        <v>245</v>
      </c>
      <c r="E235" s="116" t="s">
        <v>424</v>
      </c>
      <c r="F235" s="88"/>
    </row>
    <row r="236" spans="1:6" ht="31.5">
      <c r="A236" s="92">
        <v>24.1</v>
      </c>
      <c r="B236" s="82" t="s">
        <v>246</v>
      </c>
      <c r="C236" s="83" t="s">
        <v>11</v>
      </c>
      <c r="D236" s="82" t="s">
        <v>246</v>
      </c>
      <c r="E236" s="116" t="s">
        <v>423</v>
      </c>
      <c r="F236" s="88"/>
    </row>
    <row r="237" spans="1:6" ht="23.25" customHeight="1">
      <c r="A237" s="92">
        <v>25.1</v>
      </c>
      <c r="B237" s="82" t="s">
        <v>7</v>
      </c>
      <c r="C237" s="83" t="s">
        <v>11</v>
      </c>
      <c r="D237" s="82" t="s">
        <v>7</v>
      </c>
      <c r="E237" s="116" t="s">
        <v>345</v>
      </c>
      <c r="F237" s="88"/>
    </row>
    <row r="238" spans="1:6" ht="31.5">
      <c r="A238" s="92">
        <v>26.1</v>
      </c>
      <c r="B238" s="82" t="s">
        <v>247</v>
      </c>
      <c r="C238" s="83" t="s">
        <v>63</v>
      </c>
      <c r="D238" s="82" t="s">
        <v>247</v>
      </c>
      <c r="E238" s="116"/>
      <c r="F238" s="88"/>
    </row>
    <row r="239" spans="1:6" ht="15.75">
      <c r="A239" s="102"/>
      <c r="B239" s="82"/>
      <c r="C239" s="83"/>
      <c r="D239" s="82"/>
      <c r="E239" s="119"/>
      <c r="F239" s="88"/>
    </row>
    <row r="240" spans="1:6" ht="15.75">
      <c r="A240" s="103">
        <v>21.12</v>
      </c>
      <c r="B240" s="82" t="s">
        <v>168</v>
      </c>
      <c r="C240" s="83" t="s">
        <v>11</v>
      </c>
      <c r="D240" s="82" t="s">
        <v>168</v>
      </c>
      <c r="E240" s="100" t="s">
        <v>425</v>
      </c>
      <c r="F240" s="88"/>
    </row>
    <row r="241" spans="1:6" ht="31.5">
      <c r="A241" s="103">
        <v>22.12</v>
      </c>
      <c r="B241" s="82" t="s">
        <v>243</v>
      </c>
      <c r="C241" s="82" t="s">
        <v>63</v>
      </c>
      <c r="D241" s="82" t="s">
        <v>243</v>
      </c>
      <c r="E241" s="118">
        <f>1.03*G28*12</f>
        <v>28673.964000000004</v>
      </c>
      <c r="F241" s="88"/>
    </row>
    <row r="242" spans="1:6" ht="53.25" customHeight="1">
      <c r="A242" s="201" t="s">
        <v>244</v>
      </c>
      <c r="B242" s="202"/>
      <c r="C242" s="202"/>
      <c r="D242" s="202"/>
      <c r="E242" s="203"/>
      <c r="F242" s="78"/>
    </row>
    <row r="243" spans="1:6" ht="47.25">
      <c r="A243" s="92">
        <v>23.1</v>
      </c>
      <c r="B243" s="82" t="s">
        <v>245</v>
      </c>
      <c r="C243" s="83" t="s">
        <v>11</v>
      </c>
      <c r="D243" s="82" t="s">
        <v>245</v>
      </c>
      <c r="E243" s="116" t="s">
        <v>425</v>
      </c>
      <c r="F243" s="88"/>
    </row>
    <row r="244" spans="1:6" ht="31.5">
      <c r="A244" s="92">
        <v>24.1</v>
      </c>
      <c r="B244" s="82" t="s">
        <v>246</v>
      </c>
      <c r="C244" s="83" t="s">
        <v>11</v>
      </c>
      <c r="D244" s="82" t="s">
        <v>246</v>
      </c>
      <c r="E244" s="116" t="s">
        <v>426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6" t="s">
        <v>345</v>
      </c>
      <c r="F245" s="88"/>
    </row>
    <row r="246" spans="1:6" ht="31.5">
      <c r="A246" s="92">
        <v>26.1</v>
      </c>
      <c r="B246" s="82" t="s">
        <v>247</v>
      </c>
      <c r="C246" s="83" t="s">
        <v>63</v>
      </c>
      <c r="D246" s="82" t="s">
        <v>247</v>
      </c>
      <c r="E246" s="116"/>
      <c r="F246" s="88"/>
    </row>
    <row r="247" spans="1:6" ht="15.75">
      <c r="A247" s="99"/>
      <c r="B247" s="82"/>
      <c r="C247" s="83"/>
      <c r="D247" s="82"/>
      <c r="E247" s="119"/>
      <c r="F247" s="88"/>
    </row>
    <row r="248" spans="1:6" ht="33.75" customHeight="1">
      <c r="A248" s="103">
        <v>21.13</v>
      </c>
      <c r="B248" s="82" t="s">
        <v>168</v>
      </c>
      <c r="C248" s="83" t="s">
        <v>11</v>
      </c>
      <c r="D248" s="82" t="s">
        <v>168</v>
      </c>
      <c r="E248" s="100" t="s">
        <v>427</v>
      </c>
      <c r="F248" s="88"/>
    </row>
    <row r="249" spans="1:6" ht="31.5">
      <c r="A249" s="103">
        <v>22.13</v>
      </c>
      <c r="B249" s="82" t="s">
        <v>243</v>
      </c>
      <c r="C249" s="82" t="s">
        <v>63</v>
      </c>
      <c r="D249" s="82" t="s">
        <v>243</v>
      </c>
      <c r="E249" s="118">
        <f>16.39*G28*12</f>
        <v>456277.93200000003</v>
      </c>
      <c r="F249" s="88"/>
    </row>
    <row r="250" spans="1:6" ht="53.25" customHeight="1">
      <c r="A250" s="201" t="s">
        <v>248</v>
      </c>
      <c r="B250" s="204"/>
      <c r="C250" s="204"/>
      <c r="D250" s="204"/>
      <c r="E250" s="205"/>
      <c r="F250" s="89"/>
    </row>
    <row r="251" spans="1:6" ht="31.5">
      <c r="A251" s="92" t="s">
        <v>45</v>
      </c>
      <c r="B251" s="82" t="s">
        <v>249</v>
      </c>
      <c r="C251" s="83" t="s">
        <v>50</v>
      </c>
      <c r="D251" s="82" t="s">
        <v>249</v>
      </c>
      <c r="E251" s="138"/>
      <c r="F251" s="88"/>
    </row>
    <row r="252" spans="1:6" ht="31.5">
      <c r="A252" s="92" t="s">
        <v>46</v>
      </c>
      <c r="B252" s="82" t="s">
        <v>250</v>
      </c>
      <c r="C252" s="83" t="s">
        <v>50</v>
      </c>
      <c r="D252" s="82" t="s">
        <v>250</v>
      </c>
      <c r="E252" s="138"/>
      <c r="F252" s="88"/>
    </row>
    <row r="253" spans="1:6" ht="23.25" customHeight="1">
      <c r="A253" s="92" t="s">
        <v>47</v>
      </c>
      <c r="B253" s="82" t="s">
        <v>251</v>
      </c>
      <c r="C253" s="83" t="s">
        <v>50</v>
      </c>
      <c r="D253" s="82" t="s">
        <v>251</v>
      </c>
      <c r="E253" s="138"/>
      <c r="F253" s="88"/>
    </row>
    <row r="254" spans="1:6" ht="31.5">
      <c r="A254" s="92" t="s">
        <v>48</v>
      </c>
      <c r="B254" s="82" t="s">
        <v>252</v>
      </c>
      <c r="C254" s="83" t="s">
        <v>63</v>
      </c>
      <c r="D254" s="82" t="s">
        <v>252</v>
      </c>
      <c r="E254" s="138"/>
      <c r="F254" s="88"/>
    </row>
    <row r="255" spans="1:7" ht="15.75">
      <c r="A255" s="201" t="s">
        <v>253</v>
      </c>
      <c r="B255" s="202"/>
      <c r="C255" s="202"/>
      <c r="D255" s="202"/>
      <c r="E255" s="203"/>
      <c r="F255" s="89"/>
      <c r="G255" s="6"/>
    </row>
    <row r="256" spans="1:6" ht="33.75" customHeight="1">
      <c r="A256" s="93" t="s">
        <v>49</v>
      </c>
      <c r="B256" s="82" t="s">
        <v>217</v>
      </c>
      <c r="C256" s="83" t="s">
        <v>63</v>
      </c>
      <c r="D256" s="82" t="s">
        <v>217</v>
      </c>
      <c r="E256" s="116">
        <v>28199.11</v>
      </c>
      <c r="F256" s="88"/>
    </row>
    <row r="257" spans="1:6" ht="47.25">
      <c r="A257" s="93" t="s">
        <v>51</v>
      </c>
      <c r="B257" s="98" t="s">
        <v>374</v>
      </c>
      <c r="C257" s="83" t="s">
        <v>63</v>
      </c>
      <c r="D257" s="82" t="s">
        <v>377</v>
      </c>
      <c r="E257" s="116" t="s">
        <v>342</v>
      </c>
      <c r="F257" s="88"/>
    </row>
    <row r="258" spans="1:6" ht="53.25" customHeight="1">
      <c r="A258" s="93" t="s">
        <v>53</v>
      </c>
      <c r="B258" s="98" t="s">
        <v>375</v>
      </c>
      <c r="C258" s="83" t="s">
        <v>63</v>
      </c>
      <c r="D258" s="82" t="s">
        <v>376</v>
      </c>
      <c r="E258" s="116">
        <f>E256</f>
        <v>28199.11</v>
      </c>
      <c r="F258" s="88"/>
    </row>
    <row r="259" spans="1:6" ht="31.5">
      <c r="A259" s="93" t="s">
        <v>54</v>
      </c>
      <c r="B259" s="82" t="s">
        <v>240</v>
      </c>
      <c r="C259" s="83" t="s">
        <v>63</v>
      </c>
      <c r="D259" s="82" t="s">
        <v>240</v>
      </c>
      <c r="E259" s="116">
        <v>85652.27</v>
      </c>
      <c r="F259" s="88"/>
    </row>
    <row r="260" spans="1:6" ht="47.25">
      <c r="A260" s="93" t="s">
        <v>55</v>
      </c>
      <c r="B260" s="98" t="s">
        <v>374</v>
      </c>
      <c r="C260" s="83" t="s">
        <v>63</v>
      </c>
      <c r="D260" s="82" t="s">
        <v>377</v>
      </c>
      <c r="E260" s="116"/>
      <c r="F260" s="88"/>
    </row>
    <row r="261" spans="1:6" ht="23.25" customHeight="1">
      <c r="A261" s="93" t="s">
        <v>56</v>
      </c>
      <c r="B261" s="98" t="s">
        <v>375</v>
      </c>
      <c r="C261" s="83" t="s">
        <v>63</v>
      </c>
      <c r="D261" s="82" t="s">
        <v>376</v>
      </c>
      <c r="E261" s="116">
        <f>E259</f>
        <v>85652.27</v>
      </c>
      <c r="F261" s="88"/>
    </row>
    <row r="262" spans="1:6" ht="15.75">
      <c r="A262" s="201" t="s">
        <v>254</v>
      </c>
      <c r="B262" s="202"/>
      <c r="C262" s="202"/>
      <c r="D262" s="202"/>
      <c r="E262" s="203"/>
      <c r="F262" s="90"/>
    </row>
    <row r="263" spans="1:6" ht="15.75">
      <c r="A263" s="92" t="s">
        <v>57</v>
      </c>
      <c r="B263" s="82" t="s">
        <v>170</v>
      </c>
      <c r="C263" s="83" t="s">
        <v>11</v>
      </c>
      <c r="D263" s="82" t="s">
        <v>170</v>
      </c>
      <c r="E263" s="120" t="s">
        <v>287</v>
      </c>
      <c r="F263" s="88"/>
    </row>
    <row r="264" spans="1:6" ht="33.75" customHeight="1">
      <c r="A264" s="92" t="s">
        <v>58</v>
      </c>
      <c r="B264" s="82" t="s">
        <v>7</v>
      </c>
      <c r="C264" s="83" t="s">
        <v>11</v>
      </c>
      <c r="D264" s="82" t="s">
        <v>7</v>
      </c>
      <c r="E264" s="116" t="s">
        <v>306</v>
      </c>
      <c r="F264" s="88"/>
    </row>
    <row r="265" spans="1:6" ht="15.75">
      <c r="A265" s="92" t="s">
        <v>59</v>
      </c>
      <c r="B265" s="82" t="s">
        <v>255</v>
      </c>
      <c r="C265" s="83" t="s">
        <v>256</v>
      </c>
      <c r="D265" s="82" t="s">
        <v>255</v>
      </c>
      <c r="E265" s="138">
        <v>1479</v>
      </c>
      <c r="F265" s="88"/>
    </row>
    <row r="266" spans="1:6" ht="22.5" customHeight="1">
      <c r="A266" s="92" t="s">
        <v>257</v>
      </c>
      <c r="B266" s="82" t="s">
        <v>258</v>
      </c>
      <c r="C266" s="83" t="s">
        <v>63</v>
      </c>
      <c r="D266" s="82" t="s">
        <v>258</v>
      </c>
      <c r="E266" s="116">
        <v>47850.17</v>
      </c>
      <c r="F266" s="88"/>
    </row>
    <row r="267" spans="1:6" ht="15.75">
      <c r="A267" s="92" t="s">
        <v>259</v>
      </c>
      <c r="B267" s="82" t="s">
        <v>260</v>
      </c>
      <c r="C267" s="83" t="s">
        <v>63</v>
      </c>
      <c r="D267" s="82" t="s">
        <v>260</v>
      </c>
      <c r="E267" s="116">
        <v>43997.02</v>
      </c>
      <c r="F267" s="88"/>
    </row>
    <row r="268" spans="1:6" ht="15.75">
      <c r="A268" s="92" t="s">
        <v>261</v>
      </c>
      <c r="B268" s="82" t="s">
        <v>262</v>
      </c>
      <c r="C268" s="83" t="s">
        <v>63</v>
      </c>
      <c r="D268" s="82" t="s">
        <v>262</v>
      </c>
      <c r="E268" s="116">
        <v>13693.11</v>
      </c>
      <c r="F268" s="88"/>
    </row>
    <row r="269" spans="1:6" ht="23.25" customHeight="1">
      <c r="A269" s="92" t="s">
        <v>263</v>
      </c>
      <c r="B269" s="82" t="s">
        <v>264</v>
      </c>
      <c r="C269" s="83" t="s">
        <v>63</v>
      </c>
      <c r="D269" s="82" t="s">
        <v>264</v>
      </c>
      <c r="E269" s="116"/>
      <c r="F269" s="88"/>
    </row>
    <row r="270" spans="1:6" ht="47.25">
      <c r="A270" s="92" t="s">
        <v>265</v>
      </c>
      <c r="B270" s="82" t="s">
        <v>266</v>
      </c>
      <c r="C270" s="83" t="s">
        <v>63</v>
      </c>
      <c r="D270" s="82" t="s">
        <v>266</v>
      </c>
      <c r="E270" s="116"/>
      <c r="F270" s="88"/>
    </row>
    <row r="271" spans="1:6" ht="47.25">
      <c r="A271" s="92" t="s">
        <v>267</v>
      </c>
      <c r="B271" s="82" t="s">
        <v>268</v>
      </c>
      <c r="C271" s="83" t="s">
        <v>63</v>
      </c>
      <c r="D271" s="82" t="s">
        <v>268</v>
      </c>
      <c r="E271" s="116" t="s">
        <v>342</v>
      </c>
      <c r="F271" s="88"/>
    </row>
    <row r="272" spans="1:6" ht="33.75" customHeight="1">
      <c r="A272" s="92" t="s">
        <v>269</v>
      </c>
      <c r="B272" s="82" t="s">
        <v>270</v>
      </c>
      <c r="C272" s="83" t="s">
        <v>63</v>
      </c>
      <c r="D272" s="82" t="s">
        <v>270</v>
      </c>
      <c r="E272" s="116" t="s">
        <v>342</v>
      </c>
      <c r="F272" s="88"/>
    </row>
    <row r="273" spans="1:6" ht="15.75">
      <c r="A273" s="92"/>
      <c r="B273" s="82"/>
      <c r="C273" s="83"/>
      <c r="D273" s="82"/>
      <c r="E273" s="106"/>
      <c r="F273" s="88"/>
    </row>
    <row r="274" spans="1:6" ht="24.75" customHeight="1">
      <c r="A274" s="92" t="s">
        <v>57</v>
      </c>
      <c r="B274" s="82" t="s">
        <v>170</v>
      </c>
      <c r="C274" s="83" t="s">
        <v>11</v>
      </c>
      <c r="D274" s="82" t="s">
        <v>170</v>
      </c>
      <c r="E274" s="120" t="s">
        <v>299</v>
      </c>
      <c r="F274" s="88"/>
    </row>
    <row r="275" spans="1:6" ht="15.75">
      <c r="A275" s="92" t="s">
        <v>58</v>
      </c>
      <c r="B275" s="82" t="s">
        <v>7</v>
      </c>
      <c r="C275" s="83" t="s">
        <v>11</v>
      </c>
      <c r="D275" s="82" t="s">
        <v>7</v>
      </c>
      <c r="E275" s="116" t="s">
        <v>306</v>
      </c>
      <c r="F275" s="88"/>
    </row>
    <row r="276" spans="1:6" ht="15.75">
      <c r="A276" s="92" t="s">
        <v>59</v>
      </c>
      <c r="B276" s="82" t="s">
        <v>255</v>
      </c>
      <c r="C276" s="83" t="s">
        <v>256</v>
      </c>
      <c r="D276" s="82" t="s">
        <v>255</v>
      </c>
      <c r="E276" s="138">
        <v>1479</v>
      </c>
      <c r="F276" s="88"/>
    </row>
    <row r="277" spans="1:6" ht="23.25" customHeight="1">
      <c r="A277" s="92" t="s">
        <v>257</v>
      </c>
      <c r="B277" s="82" t="s">
        <v>258</v>
      </c>
      <c r="C277" s="83" t="s">
        <v>63</v>
      </c>
      <c r="D277" s="82" t="s">
        <v>258</v>
      </c>
      <c r="E277" s="116">
        <v>29217.48</v>
      </c>
      <c r="F277" s="88"/>
    </row>
    <row r="278" spans="1:6" ht="15.75">
      <c r="A278" s="92" t="s">
        <v>259</v>
      </c>
      <c r="B278" s="82" t="s">
        <v>260</v>
      </c>
      <c r="C278" s="83" t="s">
        <v>63</v>
      </c>
      <c r="D278" s="82" t="s">
        <v>260</v>
      </c>
      <c r="E278" s="116">
        <v>22279.96</v>
      </c>
      <c r="F278" s="88"/>
    </row>
    <row r="279" spans="1:6" ht="15.75">
      <c r="A279" s="92" t="s">
        <v>261</v>
      </c>
      <c r="B279" s="82" t="s">
        <v>262</v>
      </c>
      <c r="C279" s="83" t="s">
        <v>63</v>
      </c>
      <c r="D279" s="82" t="s">
        <v>262</v>
      </c>
      <c r="E279" s="116">
        <v>4538.12</v>
      </c>
      <c r="F279" s="88"/>
    </row>
    <row r="280" spans="1:6" ht="33.75" customHeight="1">
      <c r="A280" s="92" t="s">
        <v>263</v>
      </c>
      <c r="B280" s="82" t="s">
        <v>264</v>
      </c>
      <c r="C280" s="83" t="s">
        <v>63</v>
      </c>
      <c r="D280" s="82" t="s">
        <v>264</v>
      </c>
      <c r="E280" s="116"/>
      <c r="F280" s="88"/>
    </row>
    <row r="281" spans="1:6" ht="47.25">
      <c r="A281" s="92" t="s">
        <v>265</v>
      </c>
      <c r="B281" s="82" t="s">
        <v>266</v>
      </c>
      <c r="C281" s="83" t="s">
        <v>63</v>
      </c>
      <c r="D281" s="82" t="s">
        <v>266</v>
      </c>
      <c r="E281" s="116"/>
      <c r="F281" s="88"/>
    </row>
    <row r="282" spans="1:6" ht="32.25" customHeight="1">
      <c r="A282" s="92" t="s">
        <v>267</v>
      </c>
      <c r="B282" s="82" t="s">
        <v>268</v>
      </c>
      <c r="C282" s="83" t="s">
        <v>63</v>
      </c>
      <c r="D282" s="82" t="s">
        <v>268</v>
      </c>
      <c r="E282" s="116" t="s">
        <v>342</v>
      </c>
      <c r="F282" s="88"/>
    </row>
    <row r="283" spans="1:6" ht="63">
      <c r="A283" s="92" t="s">
        <v>269</v>
      </c>
      <c r="B283" s="82" t="s">
        <v>270</v>
      </c>
      <c r="C283" s="83" t="s">
        <v>63</v>
      </c>
      <c r="D283" s="82" t="s">
        <v>270</v>
      </c>
      <c r="E283" s="116" t="s">
        <v>342</v>
      </c>
      <c r="F283" s="88"/>
    </row>
    <row r="284" spans="1:6" ht="15.75">
      <c r="A284" s="92"/>
      <c r="B284" s="82"/>
      <c r="C284" s="83"/>
      <c r="D284" s="82"/>
      <c r="E284" s="106"/>
      <c r="F284" s="88"/>
    </row>
    <row r="285" spans="1:6" ht="15.75">
      <c r="A285" s="92" t="s">
        <v>57</v>
      </c>
      <c r="B285" s="82" t="s">
        <v>170</v>
      </c>
      <c r="C285" s="83" t="s">
        <v>11</v>
      </c>
      <c r="D285" s="82" t="s">
        <v>170</v>
      </c>
      <c r="E285" s="120" t="s">
        <v>300</v>
      </c>
      <c r="F285" s="88"/>
    </row>
    <row r="286" spans="1:6" ht="15.75">
      <c r="A286" s="92" t="s">
        <v>58</v>
      </c>
      <c r="B286" s="82" t="s">
        <v>7</v>
      </c>
      <c r="C286" s="83" t="s">
        <v>11</v>
      </c>
      <c r="D286" s="82" t="s">
        <v>7</v>
      </c>
      <c r="E286" s="116" t="s">
        <v>301</v>
      </c>
      <c r="F286" s="88"/>
    </row>
    <row r="287" spans="1:6" ht="30" customHeight="1">
      <c r="A287" s="92" t="s">
        <v>59</v>
      </c>
      <c r="B287" s="82" t="s">
        <v>255</v>
      </c>
      <c r="C287" s="83" t="s">
        <v>256</v>
      </c>
      <c r="D287" s="82" t="s">
        <v>255</v>
      </c>
      <c r="E287" s="138">
        <v>93684</v>
      </c>
      <c r="F287" s="88"/>
    </row>
    <row r="288" spans="1:6" ht="15.75">
      <c r="A288" s="92" t="s">
        <v>257</v>
      </c>
      <c r="B288" s="82" t="s">
        <v>258</v>
      </c>
      <c r="C288" s="83" t="s">
        <v>63</v>
      </c>
      <c r="D288" s="82" t="s">
        <v>258</v>
      </c>
      <c r="E288" s="116">
        <v>253097</v>
      </c>
      <c r="F288" s="88"/>
    </row>
    <row r="289" spans="1:6" ht="15.75">
      <c r="A289" s="92" t="s">
        <v>259</v>
      </c>
      <c r="B289" s="82" t="s">
        <v>260</v>
      </c>
      <c r="C289" s="83" t="s">
        <v>63</v>
      </c>
      <c r="D289" s="82" t="s">
        <v>260</v>
      </c>
      <c r="E289" s="116">
        <v>206434.5</v>
      </c>
      <c r="F289" s="88"/>
    </row>
    <row r="290" spans="1:6" ht="15.75">
      <c r="A290" s="92" t="s">
        <v>261</v>
      </c>
      <c r="B290" s="82" t="s">
        <v>262</v>
      </c>
      <c r="C290" s="83" t="s">
        <v>63</v>
      </c>
      <c r="D290" s="82" t="s">
        <v>262</v>
      </c>
      <c r="E290" s="116">
        <v>67421.04</v>
      </c>
      <c r="F290" s="88"/>
    </row>
    <row r="291" spans="1:6" ht="47.25">
      <c r="A291" s="92" t="s">
        <v>263</v>
      </c>
      <c r="B291" s="82" t="s">
        <v>264</v>
      </c>
      <c r="C291" s="83" t="s">
        <v>63</v>
      </c>
      <c r="D291" s="82" t="s">
        <v>264</v>
      </c>
      <c r="E291" s="116"/>
      <c r="F291" s="88"/>
    </row>
    <row r="292" spans="1:6" ht="47.25">
      <c r="A292" s="92" t="s">
        <v>265</v>
      </c>
      <c r="B292" s="82" t="s">
        <v>266</v>
      </c>
      <c r="C292" s="83" t="s">
        <v>63</v>
      </c>
      <c r="D292" s="82" t="s">
        <v>266</v>
      </c>
      <c r="E292" s="116"/>
      <c r="F292" s="88"/>
    </row>
    <row r="293" spans="1:6" ht="47.25">
      <c r="A293" s="92" t="s">
        <v>267</v>
      </c>
      <c r="B293" s="82" t="s">
        <v>268</v>
      </c>
      <c r="C293" s="83" t="s">
        <v>63</v>
      </c>
      <c r="D293" s="82" t="s">
        <v>268</v>
      </c>
      <c r="E293" s="116" t="s">
        <v>342</v>
      </c>
      <c r="F293" s="88"/>
    </row>
    <row r="294" spans="1:6" ht="25.5" customHeight="1">
      <c r="A294" s="92" t="s">
        <v>269</v>
      </c>
      <c r="B294" s="82" t="s">
        <v>270</v>
      </c>
      <c r="C294" s="83" t="s">
        <v>63</v>
      </c>
      <c r="D294" s="82" t="s">
        <v>270</v>
      </c>
      <c r="E294" s="116" t="s">
        <v>342</v>
      </c>
      <c r="F294" s="88"/>
    </row>
    <row r="295" spans="1:6" ht="15.75">
      <c r="A295" s="92"/>
      <c r="B295" s="82"/>
      <c r="C295" s="83"/>
      <c r="D295" s="82"/>
      <c r="E295" s="106"/>
      <c r="F295" s="88"/>
    </row>
    <row r="296" spans="1:6" ht="15.75">
      <c r="A296" s="92" t="s">
        <v>57</v>
      </c>
      <c r="B296" s="82" t="s">
        <v>170</v>
      </c>
      <c r="C296" s="83" t="s">
        <v>11</v>
      </c>
      <c r="D296" s="82" t="s">
        <v>170</v>
      </c>
      <c r="E296" s="120" t="s">
        <v>307</v>
      </c>
      <c r="F296" s="88"/>
    </row>
    <row r="297" spans="1:6" ht="15.75">
      <c r="A297" s="92" t="s">
        <v>58</v>
      </c>
      <c r="B297" s="82" t="s">
        <v>7</v>
      </c>
      <c r="C297" s="83" t="s">
        <v>11</v>
      </c>
      <c r="D297" s="82" t="s">
        <v>7</v>
      </c>
      <c r="E297" s="116" t="s">
        <v>306</v>
      </c>
      <c r="F297" s="88"/>
    </row>
    <row r="298" spans="1:6" ht="15.75">
      <c r="A298" s="92" t="s">
        <v>59</v>
      </c>
      <c r="B298" s="82" t="s">
        <v>255</v>
      </c>
      <c r="C298" s="83" t="s">
        <v>256</v>
      </c>
      <c r="D298" s="82" t="s">
        <v>255</v>
      </c>
      <c r="E298" s="138"/>
      <c r="F298" s="88"/>
    </row>
    <row r="299" spans="1:6" ht="15.75">
      <c r="A299" s="92" t="s">
        <v>257</v>
      </c>
      <c r="B299" s="82" t="s">
        <v>258</v>
      </c>
      <c r="C299" s="83" t="s">
        <v>63</v>
      </c>
      <c r="D299" s="82" t="s">
        <v>258</v>
      </c>
      <c r="E299" s="116"/>
      <c r="F299" s="88"/>
    </row>
    <row r="300" spans="1:6" ht="15.75">
      <c r="A300" s="92" t="s">
        <v>259</v>
      </c>
      <c r="B300" s="82" t="s">
        <v>260</v>
      </c>
      <c r="C300" s="83" t="s">
        <v>63</v>
      </c>
      <c r="D300" s="82" t="s">
        <v>260</v>
      </c>
      <c r="E300" s="116"/>
      <c r="F300" s="88"/>
    </row>
    <row r="301" spans="1:6" ht="15.75">
      <c r="A301" s="92" t="s">
        <v>261</v>
      </c>
      <c r="B301" s="82" t="s">
        <v>262</v>
      </c>
      <c r="C301" s="83" t="s">
        <v>63</v>
      </c>
      <c r="D301" s="82" t="s">
        <v>262</v>
      </c>
      <c r="E301" s="116"/>
      <c r="F301" s="88"/>
    </row>
    <row r="302" spans="1:6" ht="47.25">
      <c r="A302" s="92" t="s">
        <v>263</v>
      </c>
      <c r="B302" s="82" t="s">
        <v>264</v>
      </c>
      <c r="C302" s="83" t="s">
        <v>63</v>
      </c>
      <c r="D302" s="82" t="s">
        <v>264</v>
      </c>
      <c r="E302" s="116"/>
      <c r="F302" s="88"/>
    </row>
    <row r="303" spans="1:6" ht="47.25">
      <c r="A303" s="92" t="s">
        <v>265</v>
      </c>
      <c r="B303" s="82" t="s">
        <v>266</v>
      </c>
      <c r="C303" s="83" t="s">
        <v>63</v>
      </c>
      <c r="D303" s="82" t="s">
        <v>266</v>
      </c>
      <c r="E303" s="116"/>
      <c r="F303" s="88"/>
    </row>
    <row r="304" spans="1:6" ht="47.25">
      <c r="A304" s="92" t="s">
        <v>267</v>
      </c>
      <c r="B304" s="82" t="s">
        <v>268</v>
      </c>
      <c r="C304" s="83" t="s">
        <v>63</v>
      </c>
      <c r="D304" s="82" t="s">
        <v>268</v>
      </c>
      <c r="E304" s="116"/>
      <c r="F304" s="88"/>
    </row>
    <row r="305" spans="1:6" ht="63">
      <c r="A305" s="92" t="s">
        <v>269</v>
      </c>
      <c r="B305" s="82" t="s">
        <v>270</v>
      </c>
      <c r="C305" s="83" t="s">
        <v>63</v>
      </c>
      <c r="D305" s="82" t="s">
        <v>270</v>
      </c>
      <c r="E305" s="116"/>
      <c r="F305" s="88"/>
    </row>
    <row r="306" spans="1:6" ht="15.75">
      <c r="A306" s="201" t="s">
        <v>271</v>
      </c>
      <c r="B306" s="204"/>
      <c r="C306" s="204"/>
      <c r="D306" s="204"/>
      <c r="E306" s="205"/>
      <c r="F306" s="89"/>
    </row>
    <row r="307" spans="1:6" ht="31.5">
      <c r="A307" s="92" t="s">
        <v>272</v>
      </c>
      <c r="B307" s="82" t="s">
        <v>249</v>
      </c>
      <c r="C307" s="83" t="s">
        <v>50</v>
      </c>
      <c r="D307" s="82" t="s">
        <v>249</v>
      </c>
      <c r="E307" s="138"/>
      <c r="F307" s="88"/>
    </row>
    <row r="308" spans="1:6" ht="31.5">
      <c r="A308" s="92" t="s">
        <v>273</v>
      </c>
      <c r="B308" s="82" t="s">
        <v>250</v>
      </c>
      <c r="C308" s="83" t="s">
        <v>50</v>
      </c>
      <c r="D308" s="82" t="s">
        <v>250</v>
      </c>
      <c r="E308" s="138"/>
      <c r="F308" s="88"/>
    </row>
    <row r="309" spans="1:6" ht="47.25">
      <c r="A309" s="92" t="s">
        <v>274</v>
      </c>
      <c r="B309" s="82" t="s">
        <v>251</v>
      </c>
      <c r="C309" s="83" t="s">
        <v>275</v>
      </c>
      <c r="D309" s="82" t="s">
        <v>251</v>
      </c>
      <c r="E309" s="138"/>
      <c r="F309" s="88"/>
    </row>
    <row r="310" spans="1:6" ht="31.5">
      <c r="A310" s="92" t="s">
        <v>276</v>
      </c>
      <c r="B310" s="82" t="s">
        <v>252</v>
      </c>
      <c r="C310" s="83" t="s">
        <v>63</v>
      </c>
      <c r="D310" s="82" t="s">
        <v>252</v>
      </c>
      <c r="E310" s="138"/>
      <c r="F310" s="88"/>
    </row>
    <row r="311" spans="1:6" ht="15.75">
      <c r="A311" s="201" t="s">
        <v>277</v>
      </c>
      <c r="B311" s="214"/>
      <c r="C311" s="214"/>
      <c r="D311" s="214"/>
      <c r="E311" s="215"/>
      <c r="F311" s="89"/>
    </row>
    <row r="312" spans="1:6" ht="31.5">
      <c r="A312" s="92" t="s">
        <v>278</v>
      </c>
      <c r="B312" s="82" t="s">
        <v>279</v>
      </c>
      <c r="C312" s="83" t="s">
        <v>50</v>
      </c>
      <c r="D312" s="82" t="s">
        <v>279</v>
      </c>
      <c r="E312" s="116"/>
      <c r="F312" s="88"/>
    </row>
    <row r="313" spans="1:6" ht="15.75">
      <c r="A313" s="92" t="s">
        <v>280</v>
      </c>
      <c r="B313" s="82" t="s">
        <v>281</v>
      </c>
      <c r="C313" s="83" t="s">
        <v>50</v>
      </c>
      <c r="D313" s="82" t="s">
        <v>281</v>
      </c>
      <c r="E313" s="116"/>
      <c r="F313" s="88"/>
    </row>
    <row r="314" spans="1:6" ht="48" thickBot="1">
      <c r="A314" s="64" t="s">
        <v>282</v>
      </c>
      <c r="B314" s="65" t="s">
        <v>283</v>
      </c>
      <c r="C314" s="66" t="s">
        <v>63</v>
      </c>
      <c r="D314" s="65" t="s">
        <v>283</v>
      </c>
      <c r="E314" s="111"/>
      <c r="F314" s="88"/>
    </row>
    <row r="315" ht="15">
      <c r="A315" s="19"/>
    </row>
    <row r="316" spans="1:5" ht="13.5">
      <c r="A316" s="187" t="s">
        <v>285</v>
      </c>
      <c r="B316" s="188"/>
      <c r="C316" s="188"/>
      <c r="D316" s="188"/>
      <c r="E316" s="188"/>
    </row>
    <row r="317" spans="1:5" ht="15.75">
      <c r="A317" s="216" t="s">
        <v>284</v>
      </c>
      <c r="B317" s="217"/>
      <c r="C317" s="217"/>
      <c r="D317" s="217"/>
      <c r="E317" s="217"/>
    </row>
    <row r="338" ht="31.5" customHeight="1"/>
    <row r="343" ht="30" customHeight="1"/>
    <row r="344" ht="38.25" customHeight="1"/>
    <row r="345" ht="18.75" customHeight="1"/>
    <row r="346" ht="54" customHeight="1"/>
    <row r="348" ht="13.5" customHeight="1"/>
    <row r="349" ht="42.75" customHeight="1"/>
  </sheetData>
  <sheetProtection/>
  <mergeCells count="22">
    <mergeCell ref="A255:E255"/>
    <mergeCell ref="A262:E262"/>
    <mergeCell ref="A306:E306"/>
    <mergeCell ref="A311:E311"/>
    <mergeCell ref="A316:E316"/>
    <mergeCell ref="A317:E317"/>
    <mergeCell ref="A4:E4"/>
    <mergeCell ref="A2:E2"/>
    <mergeCell ref="A9:E9"/>
    <mergeCell ref="A27:E27"/>
    <mergeCell ref="A70:E70"/>
    <mergeCell ref="A30:E30"/>
    <mergeCell ref="A50:E50"/>
    <mergeCell ref="A126:E126"/>
    <mergeCell ref="A210:E210"/>
    <mergeCell ref="A218:E218"/>
    <mergeCell ref="A242:E242"/>
    <mergeCell ref="A250:E250"/>
    <mergeCell ref="A178:E178"/>
    <mergeCell ref="A186:E186"/>
    <mergeCell ref="A226:E226"/>
    <mergeCell ref="A234:E234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7" t="s">
        <v>118</v>
      </c>
      <c r="B2" s="158"/>
      <c r="C2" s="158"/>
      <c r="D2" s="158"/>
      <c r="E2" s="158"/>
    </row>
    <row r="3" ht="15.75" thickBot="1">
      <c r="A3" s="19"/>
    </row>
    <row r="4" spans="1:7" ht="30" customHeight="1" thickBot="1">
      <c r="A4" s="154" t="s">
        <v>4</v>
      </c>
      <c r="B4" s="155"/>
      <c r="C4" s="155"/>
      <c r="D4" s="155"/>
      <c r="E4" s="15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40">
        <v>42822</v>
      </c>
      <c r="F6" s="23"/>
      <c r="G6" s="16"/>
    </row>
    <row r="7" spans="1:8" ht="30" customHeight="1" thickBot="1">
      <c r="A7" s="141" t="s">
        <v>119</v>
      </c>
      <c r="B7" s="142"/>
      <c r="C7" s="142"/>
      <c r="D7" s="142"/>
      <c r="E7" s="143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9" t="s">
        <v>462</v>
      </c>
      <c r="F8" s="23"/>
      <c r="G8" s="16"/>
      <c r="H8" s="6"/>
    </row>
    <row r="9" spans="1:8" s="58" customFormat="1" ht="30" customHeight="1" thickBot="1">
      <c r="A9" s="141" t="s">
        <v>121</v>
      </c>
      <c r="B9" s="142"/>
      <c r="C9" s="142"/>
      <c r="D9" s="142"/>
      <c r="E9" s="142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0" t="s">
        <v>329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1" t="s">
        <v>330</v>
      </c>
      <c r="F11" s="23"/>
      <c r="G11" s="16"/>
      <c r="H11" s="6"/>
    </row>
    <row r="12" spans="1:8" s="58" customFormat="1" ht="30" customHeight="1" thickBot="1">
      <c r="A12" s="141" t="s">
        <v>124</v>
      </c>
      <c r="B12" s="142"/>
      <c r="C12" s="142"/>
      <c r="D12" s="142"/>
      <c r="E12" s="142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9" t="s">
        <v>331</v>
      </c>
      <c r="F13" s="23"/>
      <c r="G13" s="16"/>
      <c r="H13" s="6"/>
    </row>
    <row r="14" spans="1:8" s="58" customFormat="1" ht="30" customHeight="1" thickBot="1">
      <c r="A14" s="141" t="s">
        <v>126</v>
      </c>
      <c r="B14" s="142"/>
      <c r="C14" s="142"/>
      <c r="D14" s="142"/>
      <c r="E14" s="142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332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463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2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6">
        <v>668.8</v>
      </c>
      <c r="F18" s="23"/>
      <c r="G18" s="16"/>
      <c r="H18" s="6"/>
    </row>
    <row r="19" spans="1:8" s="58" customFormat="1" ht="30" customHeight="1" thickBot="1">
      <c r="A19" s="141" t="s">
        <v>131</v>
      </c>
      <c r="B19" s="142"/>
      <c r="C19" s="142"/>
      <c r="D19" s="142"/>
      <c r="E19" s="142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333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41" t="s">
        <v>134</v>
      </c>
      <c r="B22" s="142"/>
      <c r="C22" s="142"/>
      <c r="D22" s="142"/>
      <c r="E22" s="142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41" t="s">
        <v>138</v>
      </c>
      <c r="B26" s="142"/>
      <c r="C26" s="142"/>
      <c r="D26" s="142"/>
      <c r="E26" s="142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287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334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289</v>
      </c>
      <c r="F30" s="23"/>
      <c r="G30" s="16"/>
      <c r="H30" s="6"/>
    </row>
    <row r="31" spans="1:8" ht="15.75">
      <c r="A31" s="33">
        <v>18.1</v>
      </c>
      <c r="B31" s="38" t="s">
        <v>141</v>
      </c>
      <c r="C31" s="37" t="s">
        <v>11</v>
      </c>
      <c r="D31" s="38" t="s">
        <v>141</v>
      </c>
      <c r="E31" s="105" t="s">
        <v>434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334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336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7" t="s">
        <v>434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307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334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289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05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3"/>
      <c r="F44" s="23"/>
      <c r="G44" s="16"/>
      <c r="H44" s="6"/>
    </row>
    <row r="45" spans="1:8" s="58" customFormat="1" ht="30" customHeight="1" thickBot="1">
      <c r="A45" s="141" t="s">
        <v>143</v>
      </c>
      <c r="B45" s="142"/>
      <c r="C45" s="142"/>
      <c r="D45" s="142"/>
      <c r="E45" s="142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9" t="s">
        <v>337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6">
        <v>2</v>
      </c>
      <c r="F47" s="23"/>
      <c r="G47" s="16"/>
      <c r="H47" s="6"/>
    </row>
    <row r="48" spans="1:8" s="58" customFormat="1" ht="30" customHeight="1" thickBot="1">
      <c r="A48" s="141" t="s">
        <v>146</v>
      </c>
      <c r="B48" s="142"/>
      <c r="C48" s="142"/>
      <c r="D48" s="142"/>
      <c r="E48" s="142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9" t="s">
        <v>338</v>
      </c>
      <c r="F49" s="23"/>
      <c r="G49" s="16"/>
      <c r="H49" s="6"/>
    </row>
    <row r="50" spans="1:8" s="58" customFormat="1" ht="30" customHeight="1" thickBot="1">
      <c r="A50" s="141" t="s">
        <v>148</v>
      </c>
      <c r="B50" s="142"/>
      <c r="C50" s="142"/>
      <c r="D50" s="142"/>
      <c r="E50" s="142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9" t="s">
        <v>338</v>
      </c>
      <c r="F51" s="23"/>
      <c r="G51" s="16"/>
      <c r="H51" s="6"/>
    </row>
    <row r="52" spans="1:8" s="58" customFormat="1" ht="30" customHeight="1" thickBot="1">
      <c r="A52" s="141" t="s">
        <v>150</v>
      </c>
      <c r="B52" s="142"/>
      <c r="C52" s="142"/>
      <c r="D52" s="142"/>
      <c r="E52" s="142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9" t="s">
        <v>337</v>
      </c>
      <c r="F53" s="23"/>
      <c r="G53" s="16"/>
      <c r="H53" s="6"/>
    </row>
    <row r="54" spans="1:8" s="58" customFormat="1" ht="30" customHeight="1" thickBot="1">
      <c r="A54" s="141" t="s">
        <v>152</v>
      </c>
      <c r="B54" s="142"/>
      <c r="C54" s="142"/>
      <c r="D54" s="142"/>
      <c r="E54" s="142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337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41" t="s">
        <v>156</v>
      </c>
      <c r="B57" s="142"/>
      <c r="C57" s="142"/>
      <c r="D57" s="142"/>
      <c r="E57" s="142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9" t="s">
        <v>337</v>
      </c>
      <c r="F58" s="23"/>
      <c r="G58" s="16"/>
      <c r="H58" s="6"/>
    </row>
    <row r="59" spans="1:8" s="58" customFormat="1" ht="30" customHeight="1" thickBot="1">
      <c r="A59" s="141" t="s">
        <v>158</v>
      </c>
      <c r="B59" s="142"/>
      <c r="C59" s="142"/>
      <c r="D59" s="142"/>
      <c r="E59" s="142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9" t="s">
        <v>339</v>
      </c>
      <c r="F60" s="23"/>
      <c r="G60" s="16"/>
      <c r="H60" s="6"/>
    </row>
    <row r="61" spans="1:8" s="58" customFormat="1" ht="30" customHeight="1" thickBot="1">
      <c r="A61" s="141" t="s">
        <v>160</v>
      </c>
      <c r="B61" s="142"/>
      <c r="C61" s="142"/>
      <c r="D61" s="142"/>
      <c r="E61" s="142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6"/>
      <c r="F62" s="23"/>
      <c r="G62" s="16"/>
      <c r="H62" s="6"/>
    </row>
    <row r="63" spans="1:8" s="58" customFormat="1" ht="30" customHeight="1" thickBot="1">
      <c r="A63" s="141" t="s">
        <v>162</v>
      </c>
      <c r="B63" s="142"/>
      <c r="C63" s="142"/>
      <c r="D63" s="142"/>
      <c r="E63" s="142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9" t="s">
        <v>340</v>
      </c>
      <c r="F64" s="23"/>
      <c r="G64" s="16"/>
      <c r="H64" s="6"/>
    </row>
    <row r="65" spans="1:8" s="58" customFormat="1" ht="30" customHeight="1" thickBot="1">
      <c r="A65" s="141" t="s">
        <v>164</v>
      </c>
      <c r="B65" s="142"/>
      <c r="C65" s="142"/>
      <c r="D65" s="142"/>
      <c r="E65" s="142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9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9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59"/>
  <sheetViews>
    <sheetView zoomScalePageLayoutView="0" workbookViewId="0" topLeftCell="A1">
      <selection activeCell="A1" sqref="A1:E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3" t="s">
        <v>167</v>
      </c>
      <c r="B2" s="164"/>
      <c r="C2" s="164"/>
      <c r="D2" s="164"/>
      <c r="E2" s="164"/>
    </row>
    <row r="3" ht="21" customHeight="1" thickBot="1">
      <c r="A3" s="19"/>
    </row>
    <row r="4" spans="1:7" ht="21" customHeight="1" thickBot="1">
      <c r="A4" s="154" t="s">
        <v>4</v>
      </c>
      <c r="B4" s="155"/>
      <c r="C4" s="155"/>
      <c r="D4" s="155"/>
      <c r="E4" s="15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0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09" t="s">
        <v>451</v>
      </c>
      <c r="F6" s="23"/>
      <c r="G6" s="16"/>
    </row>
    <row r="7" spans="1:7" ht="33.75" customHeight="1" thickBot="1">
      <c r="A7" s="161">
        <v>2</v>
      </c>
      <c r="B7" s="147" t="s">
        <v>168</v>
      </c>
      <c r="C7" s="30" t="s">
        <v>11</v>
      </c>
      <c r="D7" s="29" t="s">
        <v>168</v>
      </c>
      <c r="E7" s="109" t="s">
        <v>343</v>
      </c>
      <c r="F7" s="23"/>
      <c r="G7" s="16"/>
    </row>
    <row r="8" spans="1:7" ht="30.75" customHeight="1" thickBot="1">
      <c r="A8" s="162"/>
      <c r="B8" s="149"/>
      <c r="C8" s="30" t="s">
        <v>11</v>
      </c>
      <c r="D8" s="29" t="s">
        <v>168</v>
      </c>
      <c r="E8" s="109" t="s">
        <v>344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9" t="s">
        <v>345</v>
      </c>
      <c r="F9" s="23"/>
      <c r="G9" s="16"/>
    </row>
    <row r="10" spans="1:7" ht="34.5" customHeight="1" thickBot="1">
      <c r="A10" s="28">
        <v>4</v>
      </c>
      <c r="B10" s="29" t="s">
        <v>313</v>
      </c>
      <c r="C10" s="30" t="s">
        <v>348</v>
      </c>
      <c r="D10" s="29" t="s">
        <v>313</v>
      </c>
      <c r="E10" s="109">
        <v>0.24</v>
      </c>
      <c r="F10" s="23"/>
      <c r="G10" s="16"/>
    </row>
    <row r="11" spans="1:7" ht="48.75" customHeight="1" thickBot="1">
      <c r="A11" s="28">
        <v>5</v>
      </c>
      <c r="B11" s="29" t="s">
        <v>314</v>
      </c>
      <c r="C11" s="30" t="s">
        <v>11</v>
      </c>
      <c r="D11" s="29" t="s">
        <v>314</v>
      </c>
      <c r="E11" s="131">
        <v>42278</v>
      </c>
      <c r="F11" s="23"/>
      <c r="G11" s="16"/>
    </row>
    <row r="12" spans="1:7" ht="34.5" customHeight="1" thickBot="1">
      <c r="A12" s="28">
        <v>6</v>
      </c>
      <c r="B12" s="29" t="s">
        <v>315</v>
      </c>
      <c r="C12" s="30" t="s">
        <v>11</v>
      </c>
      <c r="D12" s="29" t="s">
        <v>315</v>
      </c>
      <c r="E12" s="109" t="s">
        <v>428</v>
      </c>
      <c r="F12" s="23"/>
      <c r="G12" s="16"/>
    </row>
    <row r="13" spans="1:7" ht="34.5" customHeight="1" thickBot="1">
      <c r="A13" s="28">
        <v>7</v>
      </c>
      <c r="B13" s="29" t="s">
        <v>316</v>
      </c>
      <c r="C13" s="30" t="s">
        <v>11</v>
      </c>
      <c r="D13" s="29" t="s">
        <v>316</v>
      </c>
      <c r="E13" s="109" t="s">
        <v>347</v>
      </c>
      <c r="F13" s="23"/>
      <c r="G13" s="16"/>
    </row>
    <row r="14" spans="1:7" ht="33.75" customHeight="1" thickBot="1">
      <c r="A14" s="147">
        <v>8</v>
      </c>
      <c r="B14" s="159" t="s">
        <v>317</v>
      </c>
      <c r="C14" s="30" t="s">
        <v>11</v>
      </c>
      <c r="D14" s="29" t="s">
        <v>318</v>
      </c>
      <c r="E14" s="132" t="s">
        <v>297</v>
      </c>
      <c r="F14" s="23"/>
      <c r="G14" s="16"/>
    </row>
    <row r="15" spans="1:7" ht="19.5" customHeight="1" thickBot="1">
      <c r="A15" s="149"/>
      <c r="B15" s="160"/>
      <c r="C15" s="30"/>
      <c r="D15" s="29" t="s">
        <v>319</v>
      </c>
      <c r="E15" s="109" t="s">
        <v>368</v>
      </c>
      <c r="F15" s="23"/>
      <c r="G15" s="16"/>
    </row>
    <row r="16" spans="1:7" ht="21" customHeight="1" thickBot="1">
      <c r="A16" s="154" t="s">
        <v>4</v>
      </c>
      <c r="B16" s="155"/>
      <c r="C16" s="155"/>
      <c r="D16" s="155"/>
      <c r="E16" s="15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0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09" t="s">
        <v>451</v>
      </c>
      <c r="F18" s="23"/>
      <c r="G18" s="16"/>
    </row>
    <row r="19" spans="1:7" ht="33.75" customHeight="1" thickBot="1">
      <c r="A19" s="161">
        <v>2</v>
      </c>
      <c r="B19" s="147" t="s">
        <v>168</v>
      </c>
      <c r="C19" s="30" t="s">
        <v>11</v>
      </c>
      <c r="D19" s="29" t="s">
        <v>168</v>
      </c>
      <c r="E19" s="109" t="s">
        <v>343</v>
      </c>
      <c r="F19" s="23"/>
      <c r="G19" s="16"/>
    </row>
    <row r="20" spans="1:7" ht="30.75" customHeight="1" thickBot="1">
      <c r="A20" s="162"/>
      <c r="B20" s="149"/>
      <c r="C20" s="30" t="s">
        <v>11</v>
      </c>
      <c r="D20" s="29" t="s">
        <v>168</v>
      </c>
      <c r="E20" s="109" t="s">
        <v>349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9" t="s">
        <v>345</v>
      </c>
      <c r="F21" s="23"/>
      <c r="G21" s="16"/>
    </row>
    <row r="22" spans="1:7" ht="34.5" customHeight="1" thickBot="1">
      <c r="A22" s="28">
        <v>4</v>
      </c>
      <c r="B22" s="29" t="s">
        <v>313</v>
      </c>
      <c r="C22" s="30" t="s">
        <v>348</v>
      </c>
      <c r="D22" s="29" t="s">
        <v>313</v>
      </c>
      <c r="E22" s="109" t="s">
        <v>350</v>
      </c>
      <c r="F22" s="23"/>
      <c r="G22" s="16"/>
    </row>
    <row r="23" spans="1:7" ht="48.75" customHeight="1" thickBot="1">
      <c r="A23" s="28">
        <v>5</v>
      </c>
      <c r="B23" s="29" t="s">
        <v>314</v>
      </c>
      <c r="C23" s="30" t="s">
        <v>11</v>
      </c>
      <c r="D23" s="29" t="s">
        <v>314</v>
      </c>
      <c r="E23" s="131">
        <v>42278</v>
      </c>
      <c r="F23" s="23"/>
      <c r="G23" s="16"/>
    </row>
    <row r="24" spans="1:7" ht="34.5" customHeight="1" thickBot="1">
      <c r="A24" s="28">
        <v>6</v>
      </c>
      <c r="B24" s="29" t="s">
        <v>315</v>
      </c>
      <c r="C24" s="30" t="s">
        <v>11</v>
      </c>
      <c r="D24" s="29" t="s">
        <v>315</v>
      </c>
      <c r="E24" s="109" t="s">
        <v>428</v>
      </c>
      <c r="F24" s="23"/>
      <c r="G24" s="16"/>
    </row>
    <row r="25" spans="1:7" ht="34.5" customHeight="1" thickBot="1">
      <c r="A25" s="28">
        <v>7</v>
      </c>
      <c r="B25" s="29" t="s">
        <v>316</v>
      </c>
      <c r="C25" s="30" t="s">
        <v>11</v>
      </c>
      <c r="D25" s="29" t="s">
        <v>316</v>
      </c>
      <c r="E25" s="109" t="s">
        <v>347</v>
      </c>
      <c r="F25" s="23"/>
      <c r="G25" s="16"/>
    </row>
    <row r="26" spans="1:7" ht="33.75" customHeight="1" thickBot="1">
      <c r="A26" s="147">
        <v>8</v>
      </c>
      <c r="B26" s="159" t="s">
        <v>317</v>
      </c>
      <c r="C26" s="30" t="s">
        <v>11</v>
      </c>
      <c r="D26" s="29" t="s">
        <v>318</v>
      </c>
      <c r="E26" s="132" t="s">
        <v>297</v>
      </c>
      <c r="F26" s="23"/>
      <c r="G26" s="16"/>
    </row>
    <row r="27" spans="1:7" ht="19.5" customHeight="1" thickBot="1">
      <c r="A27" s="149"/>
      <c r="B27" s="160"/>
      <c r="C27" s="30"/>
      <c r="D27" s="29" t="s">
        <v>319</v>
      </c>
      <c r="E27" s="109" t="s">
        <v>368</v>
      </c>
      <c r="F27" s="23"/>
      <c r="G27" s="16"/>
    </row>
    <row r="28" spans="1:7" ht="21" customHeight="1" thickBot="1">
      <c r="A28" s="154" t="s">
        <v>4</v>
      </c>
      <c r="B28" s="155"/>
      <c r="C28" s="155"/>
      <c r="D28" s="155"/>
      <c r="E28" s="15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0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09" t="s">
        <v>451</v>
      </c>
      <c r="F30" s="23"/>
      <c r="G30" s="16"/>
    </row>
    <row r="31" spans="1:7" ht="33.75" customHeight="1" thickBot="1">
      <c r="A31" s="161">
        <v>2</v>
      </c>
      <c r="B31" s="147" t="s">
        <v>168</v>
      </c>
      <c r="C31" s="30" t="s">
        <v>11</v>
      </c>
      <c r="D31" s="29" t="s">
        <v>168</v>
      </c>
      <c r="E31" s="109" t="s">
        <v>452</v>
      </c>
      <c r="F31" s="23"/>
      <c r="G31" s="16"/>
    </row>
    <row r="32" spans="1:7" ht="30.75" customHeight="1" thickBot="1">
      <c r="A32" s="162"/>
      <c r="B32" s="149"/>
      <c r="C32" s="30" t="s">
        <v>11</v>
      </c>
      <c r="D32" s="29" t="s">
        <v>168</v>
      </c>
      <c r="E32" s="109"/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9" t="s">
        <v>345</v>
      </c>
      <c r="F33" s="23"/>
      <c r="G33" s="16"/>
    </row>
    <row r="34" spans="1:7" ht="34.5" customHeight="1" thickBot="1">
      <c r="A34" s="28">
        <v>4</v>
      </c>
      <c r="B34" s="29" t="s">
        <v>313</v>
      </c>
      <c r="C34" s="30" t="s">
        <v>348</v>
      </c>
      <c r="D34" s="29" t="s">
        <v>313</v>
      </c>
      <c r="E34" s="109" t="s">
        <v>353</v>
      </c>
      <c r="F34" s="23"/>
      <c r="G34" s="16"/>
    </row>
    <row r="35" spans="1:7" ht="48.75" customHeight="1" thickBot="1">
      <c r="A35" s="28">
        <v>5</v>
      </c>
      <c r="B35" s="29" t="s">
        <v>314</v>
      </c>
      <c r="C35" s="30" t="s">
        <v>11</v>
      </c>
      <c r="D35" s="29" t="s">
        <v>314</v>
      </c>
      <c r="E35" s="131">
        <v>42278</v>
      </c>
      <c r="F35" s="23"/>
      <c r="G35" s="16"/>
    </row>
    <row r="36" spans="1:7" ht="34.5" customHeight="1" thickBot="1">
      <c r="A36" s="28">
        <v>6</v>
      </c>
      <c r="B36" s="29" t="s">
        <v>315</v>
      </c>
      <c r="C36" s="30" t="s">
        <v>11</v>
      </c>
      <c r="D36" s="29" t="s">
        <v>315</v>
      </c>
      <c r="E36" s="109" t="s">
        <v>428</v>
      </c>
      <c r="F36" s="23"/>
      <c r="G36" s="16"/>
    </row>
    <row r="37" spans="1:7" ht="34.5" customHeight="1" thickBot="1">
      <c r="A37" s="28">
        <v>7</v>
      </c>
      <c r="B37" s="29" t="s">
        <v>316</v>
      </c>
      <c r="C37" s="30" t="s">
        <v>11</v>
      </c>
      <c r="D37" s="29" t="s">
        <v>316</v>
      </c>
      <c r="E37" s="109" t="s">
        <v>354</v>
      </c>
      <c r="F37" s="23"/>
      <c r="G37" s="16"/>
    </row>
    <row r="38" spans="1:7" ht="33.75" customHeight="1" thickBot="1">
      <c r="A38" s="147">
        <v>8</v>
      </c>
      <c r="B38" s="159" t="s">
        <v>317</v>
      </c>
      <c r="C38" s="30" t="s">
        <v>11</v>
      </c>
      <c r="D38" s="29" t="s">
        <v>318</v>
      </c>
      <c r="E38" s="132" t="s">
        <v>355</v>
      </c>
      <c r="F38" s="23"/>
      <c r="G38" s="16"/>
    </row>
    <row r="39" spans="1:7" ht="19.5" customHeight="1" thickBot="1">
      <c r="A39" s="149"/>
      <c r="B39" s="160"/>
      <c r="C39" s="30"/>
      <c r="D39" s="29" t="s">
        <v>319</v>
      </c>
      <c r="E39" s="109" t="s">
        <v>366</v>
      </c>
      <c r="F39" s="23"/>
      <c r="G39" s="16"/>
    </row>
    <row r="40" spans="1:7" ht="21" customHeight="1" thickBot="1">
      <c r="A40" s="154" t="s">
        <v>4</v>
      </c>
      <c r="B40" s="155"/>
      <c r="C40" s="155"/>
      <c r="D40" s="155"/>
      <c r="E40" s="15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0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09" t="s">
        <v>451</v>
      </c>
      <c r="F42" s="23"/>
      <c r="G42" s="16"/>
    </row>
    <row r="43" spans="1:7" ht="33.75" customHeight="1" thickBot="1">
      <c r="A43" s="161">
        <v>2</v>
      </c>
      <c r="B43" s="147" t="s">
        <v>168</v>
      </c>
      <c r="C43" s="30" t="s">
        <v>11</v>
      </c>
      <c r="D43" s="29" t="s">
        <v>168</v>
      </c>
      <c r="E43" s="109" t="s">
        <v>356</v>
      </c>
      <c r="F43" s="23"/>
      <c r="G43" s="16"/>
    </row>
    <row r="44" spans="1:7" ht="30.75" customHeight="1" thickBot="1">
      <c r="A44" s="162"/>
      <c r="B44" s="149"/>
      <c r="C44" s="30" t="s">
        <v>11</v>
      </c>
      <c r="D44" s="29" t="s">
        <v>168</v>
      </c>
      <c r="E44" s="109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9" t="s">
        <v>345</v>
      </c>
      <c r="F45" s="23"/>
      <c r="G45" s="16"/>
    </row>
    <row r="46" spans="1:7" ht="34.5" customHeight="1" thickBot="1">
      <c r="A46" s="28">
        <v>4</v>
      </c>
      <c r="B46" s="29" t="s">
        <v>313</v>
      </c>
      <c r="C46" s="30" t="s">
        <v>348</v>
      </c>
      <c r="D46" s="29" t="s">
        <v>313</v>
      </c>
      <c r="E46" s="109" t="s">
        <v>357</v>
      </c>
      <c r="F46" s="23"/>
      <c r="G46" s="16"/>
    </row>
    <row r="47" spans="1:7" ht="48.75" customHeight="1" thickBot="1">
      <c r="A47" s="28">
        <v>5</v>
      </c>
      <c r="B47" s="29" t="s">
        <v>314</v>
      </c>
      <c r="C47" s="30" t="s">
        <v>11</v>
      </c>
      <c r="D47" s="29" t="s">
        <v>314</v>
      </c>
      <c r="E47" s="109" t="s">
        <v>346</v>
      </c>
      <c r="F47" s="23"/>
      <c r="G47" s="16"/>
    </row>
    <row r="48" spans="1:7" ht="34.5" customHeight="1" thickBot="1">
      <c r="A48" s="28">
        <v>6</v>
      </c>
      <c r="B48" s="29" t="s">
        <v>315</v>
      </c>
      <c r="C48" s="30" t="s">
        <v>11</v>
      </c>
      <c r="D48" s="29" t="s">
        <v>315</v>
      </c>
      <c r="E48" s="109" t="s">
        <v>428</v>
      </c>
      <c r="F48" s="23"/>
      <c r="G48" s="16"/>
    </row>
    <row r="49" spans="1:7" ht="34.5" customHeight="1" thickBot="1">
      <c r="A49" s="28">
        <v>7</v>
      </c>
      <c r="B49" s="29" t="s">
        <v>316</v>
      </c>
      <c r="C49" s="30" t="s">
        <v>11</v>
      </c>
      <c r="D49" s="29" t="s">
        <v>316</v>
      </c>
      <c r="E49" s="109" t="s">
        <v>358</v>
      </c>
      <c r="F49" s="23"/>
      <c r="G49" s="16"/>
    </row>
    <row r="50" spans="1:7" ht="33.75" customHeight="1" thickBot="1">
      <c r="A50" s="147">
        <v>8</v>
      </c>
      <c r="B50" s="159" t="s">
        <v>317</v>
      </c>
      <c r="C50" s="30" t="s">
        <v>11</v>
      </c>
      <c r="D50" s="29" t="s">
        <v>318</v>
      </c>
      <c r="E50" s="132" t="s">
        <v>359</v>
      </c>
      <c r="F50" s="23"/>
      <c r="G50" s="16"/>
    </row>
    <row r="51" spans="1:7" ht="19.5" customHeight="1" thickBot="1">
      <c r="A51" s="149"/>
      <c r="B51" s="160"/>
      <c r="C51" s="30"/>
      <c r="D51" s="29" t="s">
        <v>319</v>
      </c>
      <c r="E51" s="136">
        <v>7730118512</v>
      </c>
      <c r="F51" s="23"/>
      <c r="G51" s="16"/>
    </row>
    <row r="52" spans="1:7" ht="21" customHeight="1" thickBot="1">
      <c r="A52" s="154" t="s">
        <v>4</v>
      </c>
      <c r="B52" s="155"/>
      <c r="C52" s="155"/>
      <c r="D52" s="155"/>
      <c r="E52" s="15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0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09" t="s">
        <v>451</v>
      </c>
      <c r="F54" s="23"/>
      <c r="G54" s="16"/>
    </row>
    <row r="55" spans="1:7" ht="33.75" customHeight="1" thickBot="1">
      <c r="A55" s="161">
        <v>2</v>
      </c>
      <c r="B55" s="147" t="s">
        <v>168</v>
      </c>
      <c r="C55" s="30" t="s">
        <v>11</v>
      </c>
      <c r="D55" s="29" t="s">
        <v>168</v>
      </c>
      <c r="E55" s="109" t="s">
        <v>343</v>
      </c>
      <c r="F55" s="23"/>
      <c r="G55" s="16"/>
    </row>
    <row r="56" spans="1:7" ht="30.75" customHeight="1" thickBot="1">
      <c r="A56" s="162"/>
      <c r="B56" s="149"/>
      <c r="C56" s="30" t="s">
        <v>11</v>
      </c>
      <c r="D56" s="29" t="s">
        <v>168</v>
      </c>
      <c r="E56" s="109" t="s">
        <v>361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9" t="s">
        <v>345</v>
      </c>
      <c r="F57" s="23"/>
      <c r="G57" s="16"/>
    </row>
    <row r="58" spans="1:7" ht="34.5" customHeight="1" thickBot="1">
      <c r="A58" s="28">
        <v>4</v>
      </c>
      <c r="B58" s="29" t="s">
        <v>313</v>
      </c>
      <c r="C58" s="30" t="s">
        <v>348</v>
      </c>
      <c r="D58" s="29" t="s">
        <v>313</v>
      </c>
      <c r="E58" s="109" t="s">
        <v>360</v>
      </c>
      <c r="F58" s="23"/>
      <c r="G58" s="16"/>
    </row>
    <row r="59" spans="1:7" ht="48.75" customHeight="1" thickBot="1">
      <c r="A59" s="28">
        <v>5</v>
      </c>
      <c r="B59" s="29" t="s">
        <v>314</v>
      </c>
      <c r="C59" s="30" t="s">
        <v>11</v>
      </c>
      <c r="D59" s="29" t="s">
        <v>314</v>
      </c>
      <c r="E59" s="109" t="s">
        <v>346</v>
      </c>
      <c r="F59" s="23"/>
      <c r="G59" s="16"/>
    </row>
    <row r="60" spans="1:7" ht="34.5" customHeight="1" thickBot="1">
      <c r="A60" s="28">
        <v>6</v>
      </c>
      <c r="B60" s="29" t="s">
        <v>315</v>
      </c>
      <c r="C60" s="30" t="s">
        <v>11</v>
      </c>
      <c r="D60" s="29" t="s">
        <v>315</v>
      </c>
      <c r="E60" s="109" t="s">
        <v>428</v>
      </c>
      <c r="F60" s="23"/>
      <c r="G60" s="16"/>
    </row>
    <row r="61" spans="1:7" ht="34.5" customHeight="1" thickBot="1">
      <c r="A61" s="28">
        <v>7</v>
      </c>
      <c r="B61" s="29" t="s">
        <v>316</v>
      </c>
      <c r="C61" s="30" t="s">
        <v>11</v>
      </c>
      <c r="D61" s="29" t="s">
        <v>316</v>
      </c>
      <c r="E61" s="109" t="s">
        <v>354</v>
      </c>
      <c r="F61" s="23"/>
      <c r="G61" s="16"/>
    </row>
    <row r="62" spans="1:7" ht="33.75" customHeight="1" thickBot="1">
      <c r="A62" s="147">
        <v>8</v>
      </c>
      <c r="B62" s="159" t="s">
        <v>317</v>
      </c>
      <c r="C62" s="30" t="s">
        <v>11</v>
      </c>
      <c r="D62" s="29" t="s">
        <v>318</v>
      </c>
      <c r="E62" s="132" t="s">
        <v>362</v>
      </c>
      <c r="F62" s="23"/>
      <c r="G62" s="16"/>
    </row>
    <row r="63" spans="1:7" ht="19.5" customHeight="1" thickBot="1">
      <c r="A63" s="149"/>
      <c r="B63" s="160"/>
      <c r="C63" s="30"/>
      <c r="D63" s="29" t="s">
        <v>319</v>
      </c>
      <c r="E63" s="109" t="s">
        <v>367</v>
      </c>
      <c r="F63" s="23"/>
      <c r="G63" s="16"/>
    </row>
    <row r="64" spans="1:7" ht="21" customHeight="1" thickBot="1">
      <c r="A64" s="154" t="s">
        <v>4</v>
      </c>
      <c r="B64" s="155"/>
      <c r="C64" s="155"/>
      <c r="D64" s="155"/>
      <c r="E64" s="15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0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09" t="s">
        <v>451</v>
      </c>
      <c r="F66" s="23"/>
      <c r="G66" s="16"/>
    </row>
    <row r="67" spans="1:7" ht="33.75" customHeight="1" thickBot="1">
      <c r="A67" s="161">
        <v>2</v>
      </c>
      <c r="B67" s="147" t="s">
        <v>168</v>
      </c>
      <c r="C67" s="30" t="s">
        <v>11</v>
      </c>
      <c r="D67" s="29" t="s">
        <v>168</v>
      </c>
      <c r="E67" s="109" t="s">
        <v>431</v>
      </c>
      <c r="F67" s="23"/>
      <c r="G67" s="16"/>
    </row>
    <row r="68" spans="1:7" ht="30.75" customHeight="1" thickBot="1">
      <c r="A68" s="162"/>
      <c r="B68" s="149"/>
      <c r="C68" s="30" t="s">
        <v>11</v>
      </c>
      <c r="D68" s="29" t="s">
        <v>168</v>
      </c>
      <c r="E68" s="109"/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9" t="s">
        <v>345</v>
      </c>
      <c r="F69" s="23"/>
      <c r="G69" s="16"/>
    </row>
    <row r="70" spans="1:7" ht="34.5" customHeight="1" thickBot="1">
      <c r="A70" s="28">
        <v>4</v>
      </c>
      <c r="B70" s="29" t="s">
        <v>313</v>
      </c>
      <c r="C70" s="30" t="s">
        <v>348</v>
      </c>
      <c r="D70" s="29" t="s">
        <v>313</v>
      </c>
      <c r="E70" s="109">
        <v>9.21</v>
      </c>
      <c r="F70" s="23"/>
      <c r="G70" s="16"/>
    </row>
    <row r="71" spans="1:7" ht="48.75" customHeight="1" thickBot="1">
      <c r="A71" s="28">
        <v>5</v>
      </c>
      <c r="B71" s="29" t="s">
        <v>314</v>
      </c>
      <c r="C71" s="30" t="s">
        <v>11</v>
      </c>
      <c r="D71" s="29" t="s">
        <v>314</v>
      </c>
      <c r="E71" s="109" t="s">
        <v>346</v>
      </c>
      <c r="F71" s="23"/>
      <c r="G71" s="16"/>
    </row>
    <row r="72" spans="1:7" ht="34.5" customHeight="1" thickBot="1">
      <c r="A72" s="28">
        <v>6</v>
      </c>
      <c r="B72" s="29" t="s">
        <v>315</v>
      </c>
      <c r="C72" s="30" t="s">
        <v>11</v>
      </c>
      <c r="D72" s="29" t="s">
        <v>315</v>
      </c>
      <c r="E72" s="109" t="s">
        <v>428</v>
      </c>
      <c r="F72" s="23"/>
      <c r="G72" s="16"/>
    </row>
    <row r="73" spans="1:7" ht="34.5" customHeight="1" thickBot="1">
      <c r="A73" s="28">
        <v>7</v>
      </c>
      <c r="B73" s="29" t="s">
        <v>316</v>
      </c>
      <c r="C73" s="30" t="s">
        <v>11</v>
      </c>
      <c r="D73" s="29" t="s">
        <v>316</v>
      </c>
      <c r="E73" s="109" t="s">
        <v>354</v>
      </c>
      <c r="F73" s="23"/>
      <c r="G73" s="16"/>
    </row>
    <row r="74" spans="1:7" ht="33.75" customHeight="1" thickBot="1">
      <c r="A74" s="147">
        <v>8</v>
      </c>
      <c r="B74" s="159" t="s">
        <v>317</v>
      </c>
      <c r="C74" s="30" t="s">
        <v>11</v>
      </c>
      <c r="D74" s="29" t="s">
        <v>318</v>
      </c>
      <c r="E74" s="132" t="s">
        <v>355</v>
      </c>
      <c r="F74" s="23"/>
      <c r="G74" s="16"/>
    </row>
    <row r="75" spans="1:7" ht="19.5" customHeight="1" thickBot="1">
      <c r="A75" s="149"/>
      <c r="B75" s="160"/>
      <c r="C75" s="30"/>
      <c r="D75" s="29" t="s">
        <v>319</v>
      </c>
      <c r="E75" s="109" t="s">
        <v>366</v>
      </c>
      <c r="F75" s="23"/>
      <c r="G75" s="16"/>
    </row>
    <row r="76" spans="1:7" ht="21" customHeight="1" thickBot="1">
      <c r="A76" s="154" t="s">
        <v>4</v>
      </c>
      <c r="B76" s="155"/>
      <c r="C76" s="155"/>
      <c r="D76" s="155"/>
      <c r="E76" s="15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0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09" t="s">
        <v>451</v>
      </c>
      <c r="F78" s="23"/>
      <c r="G78" s="16"/>
    </row>
    <row r="79" spans="1:7" ht="33.75" customHeight="1" thickBot="1">
      <c r="A79" s="161">
        <v>2</v>
      </c>
      <c r="B79" s="147" t="s">
        <v>168</v>
      </c>
      <c r="C79" s="30" t="s">
        <v>11</v>
      </c>
      <c r="D79" s="29" t="s">
        <v>168</v>
      </c>
      <c r="E79" s="109" t="s">
        <v>343</v>
      </c>
      <c r="F79" s="23"/>
      <c r="G79" s="16"/>
    </row>
    <row r="80" spans="1:7" ht="30.75" customHeight="1" thickBot="1">
      <c r="A80" s="162"/>
      <c r="B80" s="149"/>
      <c r="C80" s="30" t="s">
        <v>11</v>
      </c>
      <c r="D80" s="29" t="s">
        <v>168</v>
      </c>
      <c r="E80" s="109" t="s">
        <v>363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9" t="s">
        <v>345</v>
      </c>
      <c r="F81" s="23"/>
      <c r="G81" s="16"/>
    </row>
    <row r="82" spans="1:7" ht="34.5" customHeight="1" thickBot="1">
      <c r="A82" s="28">
        <v>4</v>
      </c>
      <c r="B82" s="29" t="s">
        <v>313</v>
      </c>
      <c r="C82" s="30" t="s">
        <v>348</v>
      </c>
      <c r="D82" s="29" t="s">
        <v>313</v>
      </c>
      <c r="E82" s="109">
        <v>8.25</v>
      </c>
      <c r="F82" s="23"/>
      <c r="G82" s="16"/>
    </row>
    <row r="83" spans="1:7" ht="48.75" customHeight="1" thickBot="1">
      <c r="A83" s="28">
        <v>5</v>
      </c>
      <c r="B83" s="29" t="s">
        <v>314</v>
      </c>
      <c r="C83" s="30" t="s">
        <v>11</v>
      </c>
      <c r="D83" s="29" t="s">
        <v>314</v>
      </c>
      <c r="E83" s="109" t="s">
        <v>346</v>
      </c>
      <c r="F83" s="23"/>
      <c r="G83" s="16"/>
    </row>
    <row r="84" spans="1:7" ht="34.5" customHeight="1" thickBot="1">
      <c r="A84" s="28">
        <v>6</v>
      </c>
      <c r="B84" s="29" t="s">
        <v>315</v>
      </c>
      <c r="C84" s="30" t="s">
        <v>11</v>
      </c>
      <c r="D84" s="29" t="s">
        <v>315</v>
      </c>
      <c r="E84" s="109" t="s">
        <v>428</v>
      </c>
      <c r="F84" s="23"/>
      <c r="G84" s="16"/>
    </row>
    <row r="85" spans="1:7" ht="34.5" customHeight="1" thickBot="1">
      <c r="A85" s="28">
        <v>7</v>
      </c>
      <c r="B85" s="29" t="s">
        <v>316</v>
      </c>
      <c r="C85" s="30" t="s">
        <v>11</v>
      </c>
      <c r="D85" s="29" t="s">
        <v>316</v>
      </c>
      <c r="E85" s="109" t="s">
        <v>354</v>
      </c>
      <c r="F85" s="23"/>
      <c r="G85" s="16"/>
    </row>
    <row r="86" spans="1:7" ht="33.75" customHeight="1" thickBot="1">
      <c r="A86" s="147">
        <v>8</v>
      </c>
      <c r="B86" s="159" t="s">
        <v>317</v>
      </c>
      <c r="C86" s="30" t="s">
        <v>11</v>
      </c>
      <c r="D86" s="29" t="s">
        <v>318</v>
      </c>
      <c r="E86" s="132" t="s">
        <v>364</v>
      </c>
      <c r="F86" s="23"/>
      <c r="G86" s="16"/>
    </row>
    <row r="87" spans="1:7" ht="19.5" customHeight="1" thickBot="1">
      <c r="A87" s="149"/>
      <c r="B87" s="160"/>
      <c r="C87" s="30"/>
      <c r="D87" s="29" t="s">
        <v>319</v>
      </c>
      <c r="E87" s="109" t="s">
        <v>365</v>
      </c>
      <c r="F87" s="23"/>
      <c r="G87" s="16"/>
    </row>
    <row r="88" spans="1:7" ht="21" customHeight="1" thickBot="1">
      <c r="A88" s="154" t="s">
        <v>4</v>
      </c>
      <c r="B88" s="155"/>
      <c r="C88" s="155"/>
      <c r="D88" s="155"/>
      <c r="E88" s="15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0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09" t="s">
        <v>451</v>
      </c>
      <c r="F90" s="23"/>
      <c r="G90" s="16"/>
    </row>
    <row r="91" spans="1:7" ht="33.75" customHeight="1" thickBot="1">
      <c r="A91" s="161">
        <v>2</v>
      </c>
      <c r="B91" s="147" t="s">
        <v>168</v>
      </c>
      <c r="C91" s="30" t="s">
        <v>11</v>
      </c>
      <c r="D91" s="29" t="s">
        <v>168</v>
      </c>
      <c r="E91" s="109" t="s">
        <v>343</v>
      </c>
      <c r="F91" s="23"/>
      <c r="G91" s="16"/>
    </row>
    <row r="92" spans="1:7" ht="30.75" customHeight="1" thickBot="1">
      <c r="A92" s="162"/>
      <c r="B92" s="149"/>
      <c r="C92" s="30" t="s">
        <v>11</v>
      </c>
      <c r="D92" s="29" t="s">
        <v>168</v>
      </c>
      <c r="E92" s="109" t="s">
        <v>453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9" t="s">
        <v>345</v>
      </c>
      <c r="F93" s="23"/>
      <c r="G93" s="16"/>
    </row>
    <row r="94" spans="1:7" ht="34.5" customHeight="1" thickBot="1">
      <c r="A94" s="28">
        <v>4</v>
      </c>
      <c r="B94" s="29" t="s">
        <v>313</v>
      </c>
      <c r="C94" s="30" t="s">
        <v>348</v>
      </c>
      <c r="D94" s="29" t="s">
        <v>313</v>
      </c>
      <c r="E94" s="109">
        <v>11.65</v>
      </c>
      <c r="F94" s="23"/>
      <c r="G94" s="16"/>
    </row>
    <row r="95" spans="1:7" ht="48.75" customHeight="1" thickBot="1">
      <c r="A95" s="28">
        <v>5</v>
      </c>
      <c r="B95" s="29" t="s">
        <v>314</v>
      </c>
      <c r="C95" s="30" t="s">
        <v>11</v>
      </c>
      <c r="D95" s="29" t="s">
        <v>314</v>
      </c>
      <c r="E95" s="109" t="s">
        <v>346</v>
      </c>
      <c r="F95" s="23"/>
      <c r="G95" s="16"/>
    </row>
    <row r="96" spans="1:7" ht="34.5" customHeight="1" thickBot="1">
      <c r="A96" s="28">
        <v>6</v>
      </c>
      <c r="B96" s="29" t="s">
        <v>315</v>
      </c>
      <c r="C96" s="30" t="s">
        <v>11</v>
      </c>
      <c r="D96" s="29" t="s">
        <v>315</v>
      </c>
      <c r="E96" s="109" t="s">
        <v>428</v>
      </c>
      <c r="F96" s="23"/>
      <c r="G96" s="16"/>
    </row>
    <row r="97" spans="1:7" ht="34.5" customHeight="1" thickBot="1">
      <c r="A97" s="28">
        <v>7</v>
      </c>
      <c r="B97" s="29" t="s">
        <v>316</v>
      </c>
      <c r="C97" s="30" t="s">
        <v>11</v>
      </c>
      <c r="D97" s="29" t="s">
        <v>316</v>
      </c>
      <c r="E97" s="109" t="s">
        <v>354</v>
      </c>
      <c r="F97" s="23"/>
      <c r="G97" s="16"/>
    </row>
    <row r="98" spans="1:7" ht="33.75" customHeight="1" thickBot="1">
      <c r="A98" s="147">
        <v>8</v>
      </c>
      <c r="B98" s="159" t="s">
        <v>317</v>
      </c>
      <c r="C98" s="30" t="s">
        <v>11</v>
      </c>
      <c r="D98" s="29" t="s">
        <v>318</v>
      </c>
      <c r="E98" s="132" t="s">
        <v>297</v>
      </c>
      <c r="F98" s="23"/>
      <c r="G98" s="16"/>
    </row>
    <row r="99" spans="1:7" ht="19.5" customHeight="1" thickBot="1">
      <c r="A99" s="149"/>
      <c r="B99" s="160"/>
      <c r="C99" s="30"/>
      <c r="D99" s="29" t="s">
        <v>319</v>
      </c>
      <c r="E99" s="109" t="s">
        <v>368</v>
      </c>
      <c r="F99" s="23"/>
      <c r="G99" s="16"/>
    </row>
    <row r="100" spans="1:7" ht="21" customHeight="1" thickBot="1">
      <c r="A100" s="154" t="s">
        <v>4</v>
      </c>
      <c r="B100" s="155"/>
      <c r="C100" s="155"/>
      <c r="D100" s="155"/>
      <c r="E100" s="15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0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09" t="s">
        <v>451</v>
      </c>
      <c r="F102" s="23"/>
      <c r="G102" s="16"/>
    </row>
    <row r="103" spans="1:7" ht="33.75" customHeight="1" thickBot="1">
      <c r="A103" s="161">
        <v>2</v>
      </c>
      <c r="B103" s="147" t="s">
        <v>168</v>
      </c>
      <c r="C103" s="30" t="s">
        <v>11</v>
      </c>
      <c r="D103" s="29" t="s">
        <v>168</v>
      </c>
      <c r="E103" s="109" t="s">
        <v>343</v>
      </c>
      <c r="F103" s="23"/>
      <c r="G103" s="16"/>
    </row>
    <row r="104" spans="1:7" ht="30.75" customHeight="1" thickBot="1">
      <c r="A104" s="162"/>
      <c r="B104" s="149"/>
      <c r="C104" s="30" t="s">
        <v>11</v>
      </c>
      <c r="D104" s="29" t="s">
        <v>168</v>
      </c>
      <c r="E104" s="109" t="s">
        <v>369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9" t="s">
        <v>345</v>
      </c>
      <c r="F105" s="23"/>
      <c r="G105" s="16"/>
    </row>
    <row r="106" spans="1:7" ht="34.5" customHeight="1" thickBot="1">
      <c r="A106" s="28">
        <v>4</v>
      </c>
      <c r="B106" s="29" t="s">
        <v>313</v>
      </c>
      <c r="C106" s="30" t="s">
        <v>348</v>
      </c>
      <c r="D106" s="29" t="s">
        <v>313</v>
      </c>
      <c r="E106" s="109">
        <v>1.03</v>
      </c>
      <c r="F106" s="23"/>
      <c r="G106" s="16"/>
    </row>
    <row r="107" spans="1:7" ht="48.75" customHeight="1" thickBot="1">
      <c r="A107" s="28">
        <v>5</v>
      </c>
      <c r="B107" s="29" t="s">
        <v>314</v>
      </c>
      <c r="C107" s="30" t="s">
        <v>11</v>
      </c>
      <c r="D107" s="29" t="s">
        <v>314</v>
      </c>
      <c r="E107" s="109" t="s">
        <v>346</v>
      </c>
      <c r="F107" s="23"/>
      <c r="G107" s="16"/>
    </row>
    <row r="108" spans="1:7" ht="34.5" customHeight="1" thickBot="1">
      <c r="A108" s="28">
        <v>6</v>
      </c>
      <c r="B108" s="29" t="s">
        <v>315</v>
      </c>
      <c r="C108" s="30" t="s">
        <v>11</v>
      </c>
      <c r="D108" s="29" t="s">
        <v>315</v>
      </c>
      <c r="E108" s="109" t="s">
        <v>428</v>
      </c>
      <c r="F108" s="23"/>
      <c r="G108" s="16"/>
    </row>
    <row r="109" spans="1:7" ht="34.5" customHeight="1" thickBot="1">
      <c r="A109" s="28">
        <v>7</v>
      </c>
      <c r="B109" s="29" t="s">
        <v>316</v>
      </c>
      <c r="C109" s="30" t="s">
        <v>11</v>
      </c>
      <c r="D109" s="29" t="s">
        <v>316</v>
      </c>
      <c r="E109" s="109" t="s">
        <v>370</v>
      </c>
      <c r="F109" s="23"/>
      <c r="G109" s="16"/>
    </row>
    <row r="110" spans="1:7" ht="33.75" customHeight="1" thickBot="1">
      <c r="A110" s="147">
        <v>8</v>
      </c>
      <c r="B110" s="159" t="s">
        <v>317</v>
      </c>
      <c r="C110" s="30" t="s">
        <v>11</v>
      </c>
      <c r="D110" s="29" t="s">
        <v>318</v>
      </c>
      <c r="E110" s="132" t="s">
        <v>355</v>
      </c>
      <c r="F110" s="23"/>
      <c r="G110" s="16"/>
    </row>
    <row r="111" spans="1:7" ht="19.5" customHeight="1" thickBot="1">
      <c r="A111" s="149"/>
      <c r="B111" s="160"/>
      <c r="C111" s="30"/>
      <c r="D111" s="29" t="s">
        <v>319</v>
      </c>
      <c r="E111" s="109" t="s">
        <v>366</v>
      </c>
      <c r="F111" s="23"/>
      <c r="G111" s="16"/>
    </row>
    <row r="112" spans="1:7" ht="21" customHeight="1" thickBot="1">
      <c r="A112" s="154" t="s">
        <v>4</v>
      </c>
      <c r="B112" s="155"/>
      <c r="C112" s="155"/>
      <c r="D112" s="155"/>
      <c r="E112" s="155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0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09" t="s">
        <v>451</v>
      </c>
      <c r="F114" s="23"/>
      <c r="G114" s="16"/>
    </row>
    <row r="115" spans="1:7" ht="33.75" customHeight="1" thickBot="1">
      <c r="A115" s="161">
        <v>2</v>
      </c>
      <c r="B115" s="147" t="s">
        <v>168</v>
      </c>
      <c r="C115" s="30" t="s">
        <v>11</v>
      </c>
      <c r="D115" s="29" t="s">
        <v>168</v>
      </c>
      <c r="E115" s="109" t="s">
        <v>371</v>
      </c>
      <c r="F115" s="23"/>
      <c r="G115" s="16"/>
    </row>
    <row r="116" spans="1:7" ht="30.75" customHeight="1" thickBot="1">
      <c r="A116" s="162"/>
      <c r="B116" s="149"/>
      <c r="C116" s="30" t="s">
        <v>11</v>
      </c>
      <c r="D116" s="29" t="s">
        <v>168</v>
      </c>
      <c r="E116" s="109"/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09" t="s">
        <v>345</v>
      </c>
      <c r="F117" s="23"/>
      <c r="G117" s="16"/>
    </row>
    <row r="118" spans="1:7" ht="34.5" customHeight="1" thickBot="1">
      <c r="A118" s="28">
        <v>4</v>
      </c>
      <c r="B118" s="29" t="s">
        <v>313</v>
      </c>
      <c r="C118" s="30" t="s">
        <v>348</v>
      </c>
      <c r="D118" s="29" t="s">
        <v>313</v>
      </c>
      <c r="E118" s="109">
        <v>16.39</v>
      </c>
      <c r="F118" s="23"/>
      <c r="G118" s="16"/>
    </row>
    <row r="119" spans="1:7" ht="48.75" customHeight="1" thickBot="1">
      <c r="A119" s="28">
        <v>5</v>
      </c>
      <c r="B119" s="29" t="s">
        <v>314</v>
      </c>
      <c r="C119" s="30" t="s">
        <v>11</v>
      </c>
      <c r="D119" s="29" t="s">
        <v>314</v>
      </c>
      <c r="E119" s="109" t="s">
        <v>346</v>
      </c>
      <c r="F119" s="23"/>
      <c r="G119" s="16"/>
    </row>
    <row r="120" spans="1:7" ht="34.5" customHeight="1" thickBot="1">
      <c r="A120" s="28">
        <v>6</v>
      </c>
      <c r="B120" s="29" t="s">
        <v>315</v>
      </c>
      <c r="C120" s="30" t="s">
        <v>11</v>
      </c>
      <c r="D120" s="29" t="s">
        <v>315</v>
      </c>
      <c r="E120" s="109" t="s">
        <v>428</v>
      </c>
      <c r="F120" s="23"/>
      <c r="G120" s="16"/>
    </row>
    <row r="121" spans="1:7" ht="34.5" customHeight="1" thickBot="1">
      <c r="A121" s="28">
        <v>7</v>
      </c>
      <c r="B121" s="29" t="s">
        <v>316</v>
      </c>
      <c r="C121" s="30" t="s">
        <v>11</v>
      </c>
      <c r="D121" s="29" t="s">
        <v>316</v>
      </c>
      <c r="E121" s="109" t="s">
        <v>372</v>
      </c>
      <c r="F121" s="23"/>
      <c r="G121" s="16"/>
    </row>
    <row r="122" spans="1:7" ht="33.75" customHeight="1" thickBot="1">
      <c r="A122" s="147">
        <v>8</v>
      </c>
      <c r="B122" s="159" t="s">
        <v>317</v>
      </c>
      <c r="C122" s="30" t="s">
        <v>11</v>
      </c>
      <c r="D122" s="29" t="s">
        <v>318</v>
      </c>
      <c r="E122" s="132" t="s">
        <v>373</v>
      </c>
      <c r="F122" s="23"/>
      <c r="G122" s="16"/>
    </row>
    <row r="123" spans="1:7" ht="19.5" customHeight="1" thickBot="1">
      <c r="A123" s="149"/>
      <c r="B123" s="160"/>
      <c r="C123" s="30"/>
      <c r="D123" s="29" t="s">
        <v>319</v>
      </c>
      <c r="E123" s="109" t="s">
        <v>432</v>
      </c>
      <c r="F123" s="23"/>
      <c r="G123" s="16"/>
    </row>
    <row r="124" spans="6:7" ht="21" customHeight="1">
      <c r="F124" s="22"/>
      <c r="G124" s="15"/>
    </row>
    <row r="125" spans="5:7" ht="33" customHeight="1">
      <c r="E125" s="139"/>
      <c r="F125" s="22"/>
      <c r="G125" s="15"/>
    </row>
    <row r="126" spans="5:7" ht="34.5" customHeight="1">
      <c r="E126" s="139"/>
      <c r="F126" s="23"/>
      <c r="G126" s="16"/>
    </row>
    <row r="127" spans="5:7" ht="33.75" customHeight="1">
      <c r="E127" s="139"/>
      <c r="F127" s="23"/>
      <c r="G127" s="16"/>
    </row>
    <row r="128" spans="5:7" ht="30.75" customHeight="1">
      <c r="E128" s="139"/>
      <c r="F128" s="23"/>
      <c r="G128" s="16"/>
    </row>
    <row r="129" spans="5:7" ht="26.25" customHeight="1">
      <c r="E129" s="139"/>
      <c r="F129" s="23"/>
      <c r="G129" s="16"/>
    </row>
    <row r="130" spans="5:7" ht="34.5" customHeight="1">
      <c r="E130" s="139"/>
      <c r="F130" s="23"/>
      <c r="G130" s="16"/>
    </row>
    <row r="131" spans="5:7" ht="48.75" customHeight="1">
      <c r="E131" s="139"/>
      <c r="F131" s="23"/>
      <c r="G131" s="16"/>
    </row>
    <row r="132" spans="5:7" ht="34.5" customHeight="1">
      <c r="E132" s="139"/>
      <c r="F132" s="23"/>
      <c r="G132" s="16"/>
    </row>
    <row r="133" spans="5:7" ht="34.5" customHeight="1">
      <c r="E133" s="139"/>
      <c r="F133" s="23"/>
      <c r="G133" s="16"/>
    </row>
    <row r="134" spans="5:7" ht="33.75" customHeight="1">
      <c r="E134" s="139"/>
      <c r="F134" s="23"/>
      <c r="G134" s="16"/>
    </row>
    <row r="135" spans="5:7" ht="19.5" customHeight="1">
      <c r="E135" s="139"/>
      <c r="F135" s="23"/>
      <c r="G135" s="16"/>
    </row>
    <row r="136" spans="5:7" ht="21" customHeight="1">
      <c r="E136" s="139"/>
      <c r="F136" s="22"/>
      <c r="G136" s="15"/>
    </row>
    <row r="137" spans="5:7" ht="33" customHeight="1">
      <c r="E137" s="139"/>
      <c r="F137" s="22"/>
      <c r="G137" s="15"/>
    </row>
    <row r="138" spans="5:7" ht="34.5" customHeight="1">
      <c r="E138" s="139"/>
      <c r="F138" s="23"/>
      <c r="G138" s="16"/>
    </row>
    <row r="139" spans="5:7" ht="33.75" customHeight="1">
      <c r="E139" s="139"/>
      <c r="F139" s="23"/>
      <c r="G139" s="16"/>
    </row>
    <row r="140" spans="5:7" ht="30.75" customHeight="1">
      <c r="E140" s="139"/>
      <c r="F140" s="23"/>
      <c r="G140" s="16"/>
    </row>
    <row r="141" spans="5:7" ht="26.25" customHeight="1">
      <c r="E141" s="139"/>
      <c r="F141" s="23"/>
      <c r="G141" s="16"/>
    </row>
    <row r="142" spans="5:7" ht="34.5" customHeight="1">
      <c r="E142" s="139"/>
      <c r="F142" s="23"/>
      <c r="G142" s="16"/>
    </row>
    <row r="143" spans="5:7" ht="48.75" customHeight="1">
      <c r="E143" s="139"/>
      <c r="F143" s="23"/>
      <c r="G143" s="16"/>
    </row>
    <row r="144" spans="5:7" ht="34.5" customHeight="1">
      <c r="E144" s="139"/>
      <c r="F144" s="23"/>
      <c r="G144" s="16"/>
    </row>
    <row r="145" spans="5:7" ht="34.5" customHeight="1">
      <c r="E145" s="139"/>
      <c r="F145" s="23"/>
      <c r="G145" s="16"/>
    </row>
    <row r="146" spans="5:7" ht="33.75" customHeight="1">
      <c r="E146" s="139"/>
      <c r="F146" s="23"/>
      <c r="G146" s="16"/>
    </row>
    <row r="147" spans="5:7" ht="19.5" customHeight="1">
      <c r="E147" s="139"/>
      <c r="F147" s="23"/>
      <c r="G147" s="16"/>
    </row>
    <row r="148" spans="5:7" ht="21" customHeight="1">
      <c r="E148" s="139"/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1">
    <mergeCell ref="A16:E16"/>
    <mergeCell ref="A19:A20"/>
    <mergeCell ref="B19:B20"/>
    <mergeCell ref="A28:E28"/>
    <mergeCell ref="A2:E2"/>
    <mergeCell ref="A31:A32"/>
    <mergeCell ref="B31:B32"/>
    <mergeCell ref="A26:A27"/>
    <mergeCell ref="B26:B27"/>
    <mergeCell ref="A55:A56"/>
    <mergeCell ref="B55:B56"/>
    <mergeCell ref="A62:A63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B98:B99"/>
    <mergeCell ref="A100:E100"/>
    <mergeCell ref="A103:A104"/>
    <mergeCell ref="B103:B104"/>
    <mergeCell ref="A110:A111"/>
    <mergeCell ref="B110:B111"/>
    <mergeCell ref="A112:E112"/>
    <mergeCell ref="A122:A123"/>
    <mergeCell ref="B122:B1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451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287</v>
      </c>
      <c r="F7" s="167"/>
      <c r="G7" s="168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289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33.03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 thickBot="1">
      <c r="A12" s="165"/>
      <c r="B12" s="165"/>
      <c r="C12" s="166"/>
      <c r="D12" s="24" t="s">
        <v>173</v>
      </c>
      <c r="E12" s="31" t="s">
        <v>368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454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455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292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456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293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289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 t="s">
        <v>294</v>
      </c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 t="s">
        <v>289</v>
      </c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451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67"/>
      <c r="G7" s="168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289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23.43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 thickBot="1">
      <c r="A12" s="165"/>
      <c r="B12" s="165"/>
      <c r="C12" s="166"/>
      <c r="D12" s="24" t="s">
        <v>173</v>
      </c>
      <c r="E12" s="31" t="s">
        <v>368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454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455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292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456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293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289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/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451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67"/>
      <c r="G7" s="168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3.37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302</v>
      </c>
      <c r="F11" s="167"/>
      <c r="G11" s="168"/>
      <c r="H11" s="16"/>
    </row>
    <row r="12" spans="1:8" ht="33.75" customHeight="1">
      <c r="A12" s="165"/>
      <c r="B12" s="165"/>
      <c r="C12" s="166"/>
      <c r="D12" s="24" t="s">
        <v>173</v>
      </c>
      <c r="E12" s="24"/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454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457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303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456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/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301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 t="s">
        <v>304</v>
      </c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 t="s">
        <v>301</v>
      </c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451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305</v>
      </c>
      <c r="F7" s="167"/>
      <c r="G7" s="168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/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306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25"/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/>
      <c r="F11" s="167"/>
      <c r="G11" s="168"/>
      <c r="H11" s="16"/>
    </row>
    <row r="12" spans="1:8" ht="33.75" customHeight="1" thickBot="1">
      <c r="A12" s="165"/>
      <c r="B12" s="165"/>
      <c r="C12" s="166"/>
      <c r="D12" s="24" t="s">
        <v>173</v>
      </c>
      <c r="E12" s="31"/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/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/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/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/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/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/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 t="s">
        <v>306</v>
      </c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/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/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/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451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307</v>
      </c>
      <c r="F7" s="167"/>
      <c r="G7" s="168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306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5.14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308</v>
      </c>
      <c r="F11" s="167"/>
      <c r="G11" s="168"/>
      <c r="H11" s="16"/>
    </row>
    <row r="12" spans="1:8" ht="33.75" customHeight="1">
      <c r="A12" s="165"/>
      <c r="B12" s="165"/>
      <c r="C12" s="166"/>
      <c r="D12" s="24" t="s">
        <v>173</v>
      </c>
      <c r="E12" s="24"/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458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459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303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456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309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306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/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310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311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312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zoomScale="90" zoomScaleNormal="90" zoomScalePageLayoutView="0" workbookViewId="0" topLeftCell="A1">
      <selection activeCell="H152" sqref="H15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7" t="s">
        <v>187</v>
      </c>
      <c r="B2" s="158"/>
      <c r="C2" s="158"/>
      <c r="D2" s="158"/>
      <c r="E2" s="158"/>
    </row>
    <row r="3" ht="29.25" customHeight="1" thickBot="1">
      <c r="A3" s="19"/>
    </row>
    <row r="4" spans="1:7" ht="16.5" customHeight="1" thickBot="1">
      <c r="A4" s="154" t="s">
        <v>4</v>
      </c>
      <c r="B4" s="155"/>
      <c r="C4" s="155"/>
      <c r="D4" s="155"/>
      <c r="E4" s="15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5">
        <v>42822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7" t="s">
        <v>438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7" t="s">
        <v>439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7">
        <v>61.4</v>
      </c>
      <c r="F9" s="23"/>
      <c r="G9" s="16"/>
      <c r="H9" s="77"/>
      <c r="I9" s="77"/>
    </row>
    <row r="10" spans="1:9" ht="39.75" customHeight="1">
      <c r="A10" s="179" t="s">
        <v>191</v>
      </c>
      <c r="B10" s="179"/>
      <c r="C10" s="179"/>
      <c r="D10" s="179"/>
      <c r="E10" s="180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1" t="s">
        <v>15</v>
      </c>
      <c r="B13" s="181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1"/>
      <c r="B14" s="181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1" t="s">
        <v>28</v>
      </c>
      <c r="B17" s="181" t="s">
        <v>199</v>
      </c>
      <c r="C17" s="183" t="s">
        <v>11</v>
      </c>
      <c r="D17" s="38" t="s">
        <v>200</v>
      </c>
      <c r="E17" s="106"/>
      <c r="F17" s="78"/>
      <c r="G17" s="78"/>
    </row>
    <row r="18" spans="1:7" ht="32.25" thickBot="1">
      <c r="A18" s="182"/>
      <c r="B18" s="182"/>
      <c r="C18" s="184"/>
      <c r="D18" s="43" t="s">
        <v>201</v>
      </c>
      <c r="E18" s="96"/>
      <c r="F18" s="78"/>
      <c r="G18" s="78"/>
    </row>
    <row r="19" spans="1:7" ht="16.5" thickBot="1">
      <c r="A19" s="128"/>
      <c r="B19" s="31"/>
      <c r="C19" s="129"/>
      <c r="D19" s="31"/>
      <c r="E19" s="97"/>
      <c r="F19" s="78"/>
      <c r="G19" s="78"/>
    </row>
    <row r="20" spans="1:7" ht="16.5" customHeight="1" thickBot="1">
      <c r="A20" s="154" t="s">
        <v>4</v>
      </c>
      <c r="B20" s="155"/>
      <c r="C20" s="155"/>
      <c r="D20" s="155"/>
      <c r="E20" s="15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5">
        <v>42822</v>
      </c>
      <c r="F22" s="23"/>
      <c r="G22" s="16"/>
      <c r="H22" s="10"/>
      <c r="I22" s="77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7" t="s">
        <v>440</v>
      </c>
      <c r="F23" s="23"/>
      <c r="G23" s="16"/>
      <c r="H23" s="77"/>
      <c r="I23" s="77"/>
    </row>
    <row r="24" spans="1:9" ht="15.75">
      <c r="A24" s="34" t="s">
        <v>2</v>
      </c>
      <c r="B24" s="38" t="s">
        <v>189</v>
      </c>
      <c r="C24" s="37" t="s">
        <v>11</v>
      </c>
      <c r="D24" s="38" t="s">
        <v>189</v>
      </c>
      <c r="E24" s="127" t="s">
        <v>439</v>
      </c>
      <c r="F24" s="23"/>
      <c r="G24" s="16"/>
      <c r="H24" s="77"/>
      <c r="I24" s="77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7">
        <v>61.4</v>
      </c>
      <c r="F25" s="23"/>
      <c r="G25" s="16"/>
      <c r="H25" s="77"/>
      <c r="I25" s="77"/>
    </row>
    <row r="26" spans="1:9" ht="39.75" customHeight="1">
      <c r="A26" s="179" t="s">
        <v>191</v>
      </c>
      <c r="B26" s="179"/>
      <c r="C26" s="179"/>
      <c r="D26" s="179"/>
      <c r="E26" s="180"/>
      <c r="F26" s="78"/>
      <c r="G26" s="78"/>
      <c r="H26" s="77"/>
      <c r="I26" s="77"/>
    </row>
    <row r="27" spans="1:7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  <c r="F27" s="78"/>
      <c r="G27" s="78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6"/>
      <c r="F28" s="78"/>
      <c r="G28" s="78"/>
    </row>
    <row r="29" spans="1:7" ht="15.75" customHeight="1">
      <c r="A29" s="181" t="s">
        <v>15</v>
      </c>
      <c r="B29" s="181" t="s">
        <v>194</v>
      </c>
      <c r="C29" s="37" t="s">
        <v>11</v>
      </c>
      <c r="D29" s="38" t="s">
        <v>195</v>
      </c>
      <c r="E29" s="106"/>
      <c r="F29" s="78"/>
      <c r="G29" s="78"/>
    </row>
    <row r="30" spans="1:7" ht="15.75">
      <c r="A30" s="181"/>
      <c r="B30" s="181"/>
      <c r="C30" s="38"/>
      <c r="D30" s="38" t="s">
        <v>196</v>
      </c>
      <c r="E30" s="106"/>
      <c r="F30" s="78"/>
      <c r="G30" s="78"/>
    </row>
    <row r="31" spans="1:7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  <c r="F31" s="78"/>
      <c r="G31" s="78"/>
    </row>
    <row r="32" spans="1:7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  <c r="F32" s="78"/>
      <c r="G32" s="78"/>
    </row>
    <row r="33" spans="1:7" ht="31.5" customHeight="1">
      <c r="A33" s="181" t="s">
        <v>28</v>
      </c>
      <c r="B33" s="181" t="s">
        <v>199</v>
      </c>
      <c r="C33" s="183" t="s">
        <v>11</v>
      </c>
      <c r="D33" s="38" t="s">
        <v>200</v>
      </c>
      <c r="E33" s="106"/>
      <c r="F33" s="78"/>
      <c r="G33" s="78"/>
    </row>
    <row r="34" spans="1:7" ht="32.25" thickBot="1">
      <c r="A34" s="182"/>
      <c r="B34" s="182"/>
      <c r="C34" s="184"/>
      <c r="D34" s="43" t="s">
        <v>201</v>
      </c>
      <c r="E34" s="96"/>
      <c r="F34" s="78"/>
      <c r="G34" s="78"/>
    </row>
    <row r="35" spans="1:7" ht="16.5" customHeight="1" thickBot="1">
      <c r="A35" s="154" t="s">
        <v>4</v>
      </c>
      <c r="B35" s="155"/>
      <c r="C35" s="155"/>
      <c r="D35" s="155"/>
      <c r="E35" s="15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104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25">
        <v>42822</v>
      </c>
      <c r="F37" s="23"/>
      <c r="G37" s="16"/>
      <c r="H37" s="10"/>
      <c r="I37" s="77"/>
    </row>
    <row r="38" spans="1:9" ht="25.5" customHeight="1">
      <c r="A38" s="34" t="s">
        <v>1</v>
      </c>
      <c r="B38" s="38" t="s">
        <v>188</v>
      </c>
      <c r="C38" s="37" t="s">
        <v>11</v>
      </c>
      <c r="D38" s="38" t="s">
        <v>188</v>
      </c>
      <c r="E38" s="127" t="s">
        <v>441</v>
      </c>
      <c r="F38" s="23"/>
      <c r="G38" s="16"/>
      <c r="H38" s="77"/>
      <c r="I38" s="77"/>
    </row>
    <row r="39" spans="1:9" ht="15.75">
      <c r="A39" s="34" t="s">
        <v>2</v>
      </c>
      <c r="B39" s="38" t="s">
        <v>189</v>
      </c>
      <c r="C39" s="37" t="s">
        <v>11</v>
      </c>
      <c r="D39" s="38" t="s">
        <v>189</v>
      </c>
      <c r="E39" s="127" t="s">
        <v>439</v>
      </c>
      <c r="F39" s="23"/>
      <c r="G39" s="16"/>
      <c r="H39" s="77"/>
      <c r="I39" s="77"/>
    </row>
    <row r="40" spans="1:9" ht="47.25" customHeight="1">
      <c r="A40" s="34" t="s">
        <v>12</v>
      </c>
      <c r="B40" s="38" t="s">
        <v>190</v>
      </c>
      <c r="C40" s="37" t="s">
        <v>52</v>
      </c>
      <c r="D40" s="38" t="s">
        <v>190</v>
      </c>
      <c r="E40" s="127">
        <v>61.5</v>
      </c>
      <c r="F40" s="23"/>
      <c r="G40" s="16"/>
      <c r="H40" s="77"/>
      <c r="I40" s="77"/>
    </row>
    <row r="41" spans="1:9" ht="39.75" customHeight="1">
      <c r="A41" s="179" t="s">
        <v>191</v>
      </c>
      <c r="B41" s="179"/>
      <c r="C41" s="179"/>
      <c r="D41" s="179"/>
      <c r="E41" s="180"/>
      <c r="F41" s="78"/>
      <c r="G41" s="78"/>
      <c r="H41" s="77"/>
      <c r="I41" s="77"/>
    </row>
    <row r="42" spans="1:7" ht="31.5">
      <c r="A42" s="34" t="s">
        <v>13</v>
      </c>
      <c r="B42" s="38" t="s">
        <v>192</v>
      </c>
      <c r="C42" s="37" t="s">
        <v>11</v>
      </c>
      <c r="D42" s="38" t="s">
        <v>192</v>
      </c>
      <c r="E42" s="106"/>
      <c r="F42" s="78"/>
      <c r="G42" s="78"/>
    </row>
    <row r="43" spans="1:7" ht="22.5" customHeight="1">
      <c r="A43" s="34" t="s">
        <v>14</v>
      </c>
      <c r="B43" s="38" t="s">
        <v>193</v>
      </c>
      <c r="C43" s="37" t="s">
        <v>11</v>
      </c>
      <c r="D43" s="38" t="s">
        <v>193</v>
      </c>
      <c r="E43" s="106"/>
      <c r="F43" s="78"/>
      <c r="G43" s="78"/>
    </row>
    <row r="44" spans="1:7" ht="15.75" customHeight="1">
      <c r="A44" s="181" t="s">
        <v>15</v>
      </c>
      <c r="B44" s="181" t="s">
        <v>194</v>
      </c>
      <c r="C44" s="37" t="s">
        <v>11</v>
      </c>
      <c r="D44" s="38" t="s">
        <v>195</v>
      </c>
      <c r="E44" s="106"/>
      <c r="F44" s="78"/>
      <c r="G44" s="78"/>
    </row>
    <row r="45" spans="1:7" ht="15.75">
      <c r="A45" s="181"/>
      <c r="B45" s="181"/>
      <c r="C45" s="38"/>
      <c r="D45" s="38" t="s">
        <v>196</v>
      </c>
      <c r="E45" s="106"/>
      <c r="F45" s="78"/>
      <c r="G45" s="78"/>
    </row>
    <row r="46" spans="1:7" ht="15.75">
      <c r="A46" s="34" t="s">
        <v>26</v>
      </c>
      <c r="B46" s="38" t="s">
        <v>197</v>
      </c>
      <c r="C46" s="37" t="s">
        <v>11</v>
      </c>
      <c r="D46" s="38" t="s">
        <v>197</v>
      </c>
      <c r="E46" s="106"/>
      <c r="F46" s="78"/>
      <c r="G46" s="78"/>
    </row>
    <row r="47" spans="1:7" ht="15.75">
      <c r="A47" s="34" t="s">
        <v>27</v>
      </c>
      <c r="B47" s="38" t="s">
        <v>198</v>
      </c>
      <c r="C47" s="37" t="s">
        <v>63</v>
      </c>
      <c r="D47" s="38" t="s">
        <v>198</v>
      </c>
      <c r="E47" s="106"/>
      <c r="F47" s="78"/>
      <c r="G47" s="78"/>
    </row>
    <row r="48" spans="1:7" ht="31.5" customHeight="1">
      <c r="A48" s="181" t="s">
        <v>28</v>
      </c>
      <c r="B48" s="181" t="s">
        <v>199</v>
      </c>
      <c r="C48" s="183" t="s">
        <v>11</v>
      </c>
      <c r="D48" s="38" t="s">
        <v>200</v>
      </c>
      <c r="E48" s="106"/>
      <c r="F48" s="78"/>
      <c r="G48" s="78"/>
    </row>
    <row r="49" spans="1:7" ht="32.25" thickBot="1">
      <c r="A49" s="182"/>
      <c r="B49" s="182"/>
      <c r="C49" s="184"/>
      <c r="D49" s="43" t="s">
        <v>201</v>
      </c>
      <c r="E49" s="96"/>
      <c r="F49" s="78"/>
      <c r="G49" s="78"/>
    </row>
    <row r="50" spans="1:7" ht="16.5" thickBot="1">
      <c r="A50" s="128"/>
      <c r="B50" s="31"/>
      <c r="C50" s="129"/>
      <c r="D50" s="31"/>
      <c r="E50" s="97"/>
      <c r="F50" s="78"/>
      <c r="G50" s="78"/>
    </row>
    <row r="51" spans="1:7" ht="16.5" customHeight="1" thickBot="1">
      <c r="A51" s="154" t="s">
        <v>4</v>
      </c>
      <c r="B51" s="155"/>
      <c r="C51" s="155"/>
      <c r="D51" s="155"/>
      <c r="E51" s="15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104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25">
        <v>42822</v>
      </c>
      <c r="F53" s="23"/>
      <c r="G53" s="16"/>
      <c r="H53" s="10"/>
      <c r="I53" s="77"/>
    </row>
    <row r="54" spans="1:9" ht="25.5" customHeight="1">
      <c r="A54" s="34" t="s">
        <v>1</v>
      </c>
      <c r="B54" s="38" t="s">
        <v>188</v>
      </c>
      <c r="C54" s="37" t="s">
        <v>11</v>
      </c>
      <c r="D54" s="38" t="s">
        <v>188</v>
      </c>
      <c r="E54" s="127" t="s">
        <v>443</v>
      </c>
      <c r="F54" s="23"/>
      <c r="G54" s="16"/>
      <c r="H54" s="77"/>
      <c r="I54" s="77"/>
    </row>
    <row r="55" spans="1:9" ht="15.75">
      <c r="A55" s="34" t="s">
        <v>2</v>
      </c>
      <c r="B55" s="38" t="s">
        <v>189</v>
      </c>
      <c r="C55" s="37" t="s">
        <v>11</v>
      </c>
      <c r="D55" s="38" t="s">
        <v>189</v>
      </c>
      <c r="E55" s="127" t="s">
        <v>442</v>
      </c>
      <c r="F55" s="23"/>
      <c r="G55" s="16"/>
      <c r="H55" s="77"/>
      <c r="I55" s="77"/>
    </row>
    <row r="56" spans="1:9" ht="47.25" customHeight="1">
      <c r="A56" s="34" t="s">
        <v>12</v>
      </c>
      <c r="B56" s="38" t="s">
        <v>190</v>
      </c>
      <c r="C56" s="37" t="s">
        <v>52</v>
      </c>
      <c r="D56" s="38" t="s">
        <v>190</v>
      </c>
      <c r="E56" s="127">
        <v>15.1</v>
      </c>
      <c r="F56" s="23"/>
      <c r="G56" s="16"/>
      <c r="H56" s="77"/>
      <c r="I56" s="77"/>
    </row>
    <row r="57" spans="1:9" ht="39.75" customHeight="1">
      <c r="A57" s="179" t="s">
        <v>191</v>
      </c>
      <c r="B57" s="179"/>
      <c r="C57" s="179"/>
      <c r="D57" s="179"/>
      <c r="E57" s="180"/>
      <c r="F57" s="78"/>
      <c r="G57" s="78"/>
      <c r="H57" s="77"/>
      <c r="I57" s="77"/>
    </row>
    <row r="58" spans="1:7" ht="31.5">
      <c r="A58" s="34" t="s">
        <v>13</v>
      </c>
      <c r="B58" s="38" t="s">
        <v>192</v>
      </c>
      <c r="C58" s="37" t="s">
        <v>11</v>
      </c>
      <c r="D58" s="38" t="s">
        <v>192</v>
      </c>
      <c r="E58" s="106"/>
      <c r="F58" s="78"/>
      <c r="G58" s="78"/>
    </row>
    <row r="59" spans="1:7" ht="22.5" customHeight="1">
      <c r="A59" s="34" t="s">
        <v>14</v>
      </c>
      <c r="B59" s="38" t="s">
        <v>193</v>
      </c>
      <c r="C59" s="37" t="s">
        <v>11</v>
      </c>
      <c r="D59" s="38" t="s">
        <v>193</v>
      </c>
      <c r="E59" s="106"/>
      <c r="F59" s="78"/>
      <c r="G59" s="78"/>
    </row>
    <row r="60" spans="1:7" ht="15.75" customHeight="1">
      <c r="A60" s="181" t="s">
        <v>15</v>
      </c>
      <c r="B60" s="181" t="s">
        <v>194</v>
      </c>
      <c r="C60" s="37" t="s">
        <v>11</v>
      </c>
      <c r="D60" s="38" t="s">
        <v>195</v>
      </c>
      <c r="E60" s="106"/>
      <c r="F60" s="78"/>
      <c r="G60" s="78"/>
    </row>
    <row r="61" spans="1:7" ht="15.75">
      <c r="A61" s="181"/>
      <c r="B61" s="181"/>
      <c r="C61" s="38"/>
      <c r="D61" s="38" t="s">
        <v>196</v>
      </c>
      <c r="E61" s="106"/>
      <c r="F61" s="78"/>
      <c r="G61" s="78"/>
    </row>
    <row r="62" spans="1:7" ht="15.75">
      <c r="A62" s="34" t="s">
        <v>26</v>
      </c>
      <c r="B62" s="38" t="s">
        <v>197</v>
      </c>
      <c r="C62" s="37" t="s">
        <v>11</v>
      </c>
      <c r="D62" s="38" t="s">
        <v>197</v>
      </c>
      <c r="E62" s="106"/>
      <c r="F62" s="78"/>
      <c r="G62" s="78"/>
    </row>
    <row r="63" spans="1:7" ht="15.75">
      <c r="A63" s="34" t="s">
        <v>27</v>
      </c>
      <c r="B63" s="38" t="s">
        <v>198</v>
      </c>
      <c r="C63" s="37" t="s">
        <v>63</v>
      </c>
      <c r="D63" s="38" t="s">
        <v>198</v>
      </c>
      <c r="E63" s="106"/>
      <c r="F63" s="78"/>
      <c r="G63" s="78"/>
    </row>
    <row r="64" spans="1:7" ht="31.5" customHeight="1">
      <c r="A64" s="181" t="s">
        <v>28</v>
      </c>
      <c r="B64" s="181" t="s">
        <v>199</v>
      </c>
      <c r="C64" s="183" t="s">
        <v>11</v>
      </c>
      <c r="D64" s="38" t="s">
        <v>200</v>
      </c>
      <c r="E64" s="106"/>
      <c r="F64" s="78"/>
      <c r="G64" s="78"/>
    </row>
    <row r="65" spans="1:7" ht="32.25" thickBot="1">
      <c r="A65" s="182"/>
      <c r="B65" s="182"/>
      <c r="C65" s="184"/>
      <c r="D65" s="43" t="s">
        <v>201</v>
      </c>
      <c r="E65" s="96"/>
      <c r="F65" s="78"/>
      <c r="G65" s="78"/>
    </row>
    <row r="66" spans="1:7" ht="16.5" thickBot="1">
      <c r="A66" s="79"/>
      <c r="B66" s="41"/>
      <c r="C66" s="41"/>
      <c r="D66" s="41"/>
      <c r="E66" s="126"/>
      <c r="F66" s="78"/>
      <c r="G66" s="78"/>
    </row>
    <row r="67" spans="1:7" ht="16.5" customHeight="1" thickBot="1">
      <c r="A67" s="154" t="s">
        <v>4</v>
      </c>
      <c r="B67" s="155"/>
      <c r="C67" s="155"/>
      <c r="D67" s="155"/>
      <c r="E67" s="156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104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25">
        <v>42822</v>
      </c>
      <c r="F69" s="23"/>
      <c r="G69" s="16"/>
      <c r="H69" s="10"/>
      <c r="I69" s="77"/>
    </row>
    <row r="70" spans="1:9" ht="25.5" customHeight="1">
      <c r="A70" s="34" t="s">
        <v>1</v>
      </c>
      <c r="B70" s="38" t="s">
        <v>188</v>
      </c>
      <c r="C70" s="37" t="s">
        <v>11</v>
      </c>
      <c r="D70" s="38" t="s">
        <v>188</v>
      </c>
      <c r="E70" s="127" t="s">
        <v>444</v>
      </c>
      <c r="F70" s="23"/>
      <c r="G70" s="16"/>
      <c r="H70" s="77"/>
      <c r="I70" s="77"/>
    </row>
    <row r="71" spans="1:9" ht="15.75">
      <c r="A71" s="34" t="s">
        <v>2</v>
      </c>
      <c r="B71" s="38" t="s">
        <v>189</v>
      </c>
      <c r="C71" s="37" t="s">
        <v>11</v>
      </c>
      <c r="D71" s="38" t="s">
        <v>189</v>
      </c>
      <c r="E71" s="127" t="s">
        <v>442</v>
      </c>
      <c r="F71" s="23"/>
      <c r="G71" s="16"/>
      <c r="H71" s="77"/>
      <c r="I71" s="77"/>
    </row>
    <row r="72" spans="1:9" ht="47.25" customHeight="1">
      <c r="A72" s="34" t="s">
        <v>12</v>
      </c>
      <c r="B72" s="38" t="s">
        <v>190</v>
      </c>
      <c r="C72" s="37" t="s">
        <v>52</v>
      </c>
      <c r="D72" s="38" t="s">
        <v>190</v>
      </c>
      <c r="E72" s="127">
        <v>13.4</v>
      </c>
      <c r="F72" s="23"/>
      <c r="G72" s="16"/>
      <c r="H72" s="77"/>
      <c r="I72" s="77"/>
    </row>
    <row r="73" spans="1:9" ht="39.75" customHeight="1">
      <c r="A73" s="179" t="s">
        <v>191</v>
      </c>
      <c r="B73" s="179"/>
      <c r="C73" s="179"/>
      <c r="D73" s="179"/>
      <c r="E73" s="180"/>
      <c r="F73" s="78"/>
      <c r="G73" s="78"/>
      <c r="H73" s="77"/>
      <c r="I73" s="77"/>
    </row>
    <row r="74" spans="1:7" ht="31.5">
      <c r="A74" s="34" t="s">
        <v>13</v>
      </c>
      <c r="B74" s="38" t="s">
        <v>192</v>
      </c>
      <c r="C74" s="37" t="s">
        <v>11</v>
      </c>
      <c r="D74" s="38" t="s">
        <v>192</v>
      </c>
      <c r="E74" s="106"/>
      <c r="F74" s="78"/>
      <c r="G74" s="78"/>
    </row>
    <row r="75" spans="1:7" ht="22.5" customHeight="1">
      <c r="A75" s="34" t="s">
        <v>14</v>
      </c>
      <c r="B75" s="38" t="s">
        <v>193</v>
      </c>
      <c r="C75" s="37" t="s">
        <v>11</v>
      </c>
      <c r="D75" s="38" t="s">
        <v>193</v>
      </c>
      <c r="E75" s="106"/>
      <c r="F75" s="78"/>
      <c r="G75" s="78"/>
    </row>
    <row r="76" spans="1:7" ht="15.75" customHeight="1">
      <c r="A76" s="181" t="s">
        <v>15</v>
      </c>
      <c r="B76" s="181" t="s">
        <v>194</v>
      </c>
      <c r="C76" s="37" t="s">
        <v>11</v>
      </c>
      <c r="D76" s="38" t="s">
        <v>195</v>
      </c>
      <c r="E76" s="106"/>
      <c r="F76" s="78"/>
      <c r="G76" s="78"/>
    </row>
    <row r="77" spans="1:7" ht="15.75">
      <c r="A77" s="181"/>
      <c r="B77" s="181"/>
      <c r="C77" s="38"/>
      <c r="D77" s="38" t="s">
        <v>196</v>
      </c>
      <c r="E77" s="106"/>
      <c r="F77" s="78"/>
      <c r="G77" s="78"/>
    </row>
    <row r="78" spans="1:7" ht="15.75">
      <c r="A78" s="34" t="s">
        <v>26</v>
      </c>
      <c r="B78" s="38" t="s">
        <v>197</v>
      </c>
      <c r="C78" s="37" t="s">
        <v>11</v>
      </c>
      <c r="D78" s="38" t="s">
        <v>197</v>
      </c>
      <c r="E78" s="106"/>
      <c r="F78" s="78"/>
      <c r="G78" s="78"/>
    </row>
    <row r="79" spans="1:7" ht="15.75">
      <c r="A79" s="34" t="s">
        <v>27</v>
      </c>
      <c r="B79" s="38" t="s">
        <v>198</v>
      </c>
      <c r="C79" s="37" t="s">
        <v>63</v>
      </c>
      <c r="D79" s="38" t="s">
        <v>198</v>
      </c>
      <c r="E79" s="106"/>
      <c r="F79" s="78"/>
      <c r="G79" s="78"/>
    </row>
    <row r="80" spans="1:7" ht="31.5" customHeight="1">
      <c r="A80" s="181" t="s">
        <v>28</v>
      </c>
      <c r="B80" s="181" t="s">
        <v>199</v>
      </c>
      <c r="C80" s="183" t="s">
        <v>11</v>
      </c>
      <c r="D80" s="38" t="s">
        <v>200</v>
      </c>
      <c r="E80" s="106"/>
      <c r="F80" s="78"/>
      <c r="G80" s="78"/>
    </row>
    <row r="81" spans="1:7" ht="32.25" thickBot="1">
      <c r="A81" s="182"/>
      <c r="B81" s="182"/>
      <c r="C81" s="184"/>
      <c r="D81" s="43" t="s">
        <v>201</v>
      </c>
      <c r="E81" s="96"/>
      <c r="F81" s="78"/>
      <c r="G81" s="78"/>
    </row>
    <row r="82" spans="1:7" ht="16.5" thickBot="1">
      <c r="A82" s="79"/>
      <c r="B82" s="41"/>
      <c r="C82" s="41"/>
      <c r="D82" s="41"/>
      <c r="E82" s="126"/>
      <c r="F82" s="6"/>
      <c r="G82" s="6"/>
    </row>
    <row r="83" spans="1:7" ht="16.5" customHeight="1" thickBot="1">
      <c r="A83" s="154" t="s">
        <v>4</v>
      </c>
      <c r="B83" s="155"/>
      <c r="C83" s="155"/>
      <c r="D83" s="155"/>
      <c r="E83" s="156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104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25">
        <v>42822</v>
      </c>
      <c r="F85" s="23"/>
      <c r="G85" s="16"/>
      <c r="H85" s="10"/>
      <c r="I85" s="77"/>
    </row>
    <row r="86" spans="1:9" ht="25.5" customHeight="1">
      <c r="A86" s="34" t="s">
        <v>1</v>
      </c>
      <c r="B86" s="38" t="s">
        <v>188</v>
      </c>
      <c r="C86" s="37" t="s">
        <v>11</v>
      </c>
      <c r="D86" s="38" t="s">
        <v>188</v>
      </c>
      <c r="E86" s="127" t="s">
        <v>445</v>
      </c>
      <c r="F86" s="23"/>
      <c r="G86" s="16"/>
      <c r="H86" s="77"/>
      <c r="I86" s="77"/>
    </row>
    <row r="87" spans="1:9" ht="15.75">
      <c r="A87" s="34" t="s">
        <v>2</v>
      </c>
      <c r="B87" s="38" t="s">
        <v>189</v>
      </c>
      <c r="C87" s="37" t="s">
        <v>11</v>
      </c>
      <c r="D87" s="38" t="s">
        <v>189</v>
      </c>
      <c r="E87" s="127" t="s">
        <v>442</v>
      </c>
      <c r="F87" s="23"/>
      <c r="G87" s="16"/>
      <c r="H87" s="77"/>
      <c r="I87" s="77"/>
    </row>
    <row r="88" spans="1:9" ht="47.25" customHeight="1">
      <c r="A88" s="34" t="s">
        <v>12</v>
      </c>
      <c r="B88" s="38" t="s">
        <v>190</v>
      </c>
      <c r="C88" s="37" t="s">
        <v>52</v>
      </c>
      <c r="D88" s="38" t="s">
        <v>190</v>
      </c>
      <c r="E88" s="127">
        <v>15.2</v>
      </c>
      <c r="F88" s="23"/>
      <c r="G88" s="16"/>
      <c r="H88" s="77"/>
      <c r="I88" s="77"/>
    </row>
    <row r="89" spans="1:9" ht="39.75" customHeight="1">
      <c r="A89" s="179" t="s">
        <v>191</v>
      </c>
      <c r="B89" s="179"/>
      <c r="C89" s="179"/>
      <c r="D89" s="179"/>
      <c r="E89" s="180"/>
      <c r="F89" s="78"/>
      <c r="G89" s="78"/>
      <c r="H89" s="77"/>
      <c r="I89" s="77"/>
    </row>
    <row r="90" spans="1:7" ht="31.5">
      <c r="A90" s="34" t="s">
        <v>13</v>
      </c>
      <c r="B90" s="38" t="s">
        <v>192</v>
      </c>
      <c r="C90" s="37" t="s">
        <v>11</v>
      </c>
      <c r="D90" s="38" t="s">
        <v>192</v>
      </c>
      <c r="E90" s="106"/>
      <c r="F90" s="78"/>
      <c r="G90" s="78"/>
    </row>
    <row r="91" spans="1:7" ht="22.5" customHeight="1">
      <c r="A91" s="34" t="s">
        <v>14</v>
      </c>
      <c r="B91" s="38" t="s">
        <v>193</v>
      </c>
      <c r="C91" s="37" t="s">
        <v>11</v>
      </c>
      <c r="D91" s="38" t="s">
        <v>193</v>
      </c>
      <c r="E91" s="106"/>
      <c r="F91" s="78"/>
      <c r="G91" s="78"/>
    </row>
    <row r="92" spans="1:7" ht="15.75" customHeight="1">
      <c r="A92" s="181" t="s">
        <v>15</v>
      </c>
      <c r="B92" s="181" t="s">
        <v>194</v>
      </c>
      <c r="C92" s="37" t="s">
        <v>11</v>
      </c>
      <c r="D92" s="38" t="s">
        <v>195</v>
      </c>
      <c r="E92" s="106"/>
      <c r="F92" s="78"/>
      <c r="G92" s="78"/>
    </row>
    <row r="93" spans="1:7" ht="15.75">
      <c r="A93" s="181"/>
      <c r="B93" s="181"/>
      <c r="C93" s="38"/>
      <c r="D93" s="38" t="s">
        <v>196</v>
      </c>
      <c r="E93" s="106"/>
      <c r="F93" s="78"/>
      <c r="G93" s="78"/>
    </row>
    <row r="94" spans="1:7" ht="15.75">
      <c r="A94" s="34" t="s">
        <v>26</v>
      </c>
      <c r="B94" s="38" t="s">
        <v>197</v>
      </c>
      <c r="C94" s="37" t="s">
        <v>11</v>
      </c>
      <c r="D94" s="38" t="s">
        <v>197</v>
      </c>
      <c r="E94" s="106"/>
      <c r="F94" s="78"/>
      <c r="G94" s="78"/>
    </row>
    <row r="95" spans="1:7" ht="15.75">
      <c r="A95" s="34" t="s">
        <v>27</v>
      </c>
      <c r="B95" s="38" t="s">
        <v>198</v>
      </c>
      <c r="C95" s="37" t="s">
        <v>63</v>
      </c>
      <c r="D95" s="38" t="s">
        <v>198</v>
      </c>
      <c r="E95" s="106"/>
      <c r="F95" s="78"/>
      <c r="G95" s="78"/>
    </row>
    <row r="96" spans="1:7" ht="31.5" customHeight="1">
      <c r="A96" s="181" t="s">
        <v>28</v>
      </c>
      <c r="B96" s="181" t="s">
        <v>199</v>
      </c>
      <c r="C96" s="183" t="s">
        <v>11</v>
      </c>
      <c r="D96" s="38" t="s">
        <v>200</v>
      </c>
      <c r="E96" s="106"/>
      <c r="F96" s="78"/>
      <c r="G96" s="78"/>
    </row>
    <row r="97" spans="1:7" ht="32.25" thickBot="1">
      <c r="A97" s="182"/>
      <c r="B97" s="182"/>
      <c r="C97" s="184"/>
      <c r="D97" s="43" t="s">
        <v>201</v>
      </c>
      <c r="E97" s="96"/>
      <c r="F97" s="78"/>
      <c r="G97" s="78"/>
    </row>
    <row r="98" spans="1:7" ht="16.5" thickBot="1">
      <c r="A98" s="79"/>
      <c r="B98" s="41"/>
      <c r="C98" s="41"/>
      <c r="D98" s="41"/>
      <c r="E98" s="126"/>
      <c r="F98" s="6"/>
      <c r="G98" s="6"/>
    </row>
    <row r="99" spans="1:7" ht="16.5" customHeight="1" thickBot="1">
      <c r="A99" s="154" t="s">
        <v>4</v>
      </c>
      <c r="B99" s="155"/>
      <c r="C99" s="155"/>
      <c r="D99" s="155"/>
      <c r="E99" s="156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104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25">
        <v>42822</v>
      </c>
      <c r="F101" s="23"/>
      <c r="G101" s="16"/>
      <c r="H101" s="10"/>
      <c r="I101" s="77"/>
    </row>
    <row r="102" spans="1:9" ht="25.5" customHeight="1">
      <c r="A102" s="34" t="s">
        <v>1</v>
      </c>
      <c r="B102" s="38" t="s">
        <v>188</v>
      </c>
      <c r="C102" s="37" t="s">
        <v>11</v>
      </c>
      <c r="D102" s="38" t="s">
        <v>188</v>
      </c>
      <c r="E102" s="127" t="s">
        <v>447</v>
      </c>
      <c r="F102" s="23"/>
      <c r="G102" s="16"/>
      <c r="H102" s="77"/>
      <c r="I102" s="77"/>
    </row>
    <row r="103" spans="1:9" ht="15.75">
      <c r="A103" s="34" t="s">
        <v>2</v>
      </c>
      <c r="B103" s="38" t="s">
        <v>189</v>
      </c>
      <c r="C103" s="37" t="s">
        <v>11</v>
      </c>
      <c r="D103" s="38" t="s">
        <v>189</v>
      </c>
      <c r="E103" s="127" t="s">
        <v>446</v>
      </c>
      <c r="F103" s="23"/>
      <c r="G103" s="16"/>
      <c r="H103" s="77"/>
      <c r="I103" s="77"/>
    </row>
    <row r="104" spans="1:9" ht="47.25" customHeight="1">
      <c r="A104" s="34" t="s">
        <v>12</v>
      </c>
      <c r="B104" s="38" t="s">
        <v>190</v>
      </c>
      <c r="C104" s="37" t="s">
        <v>52</v>
      </c>
      <c r="D104" s="38" t="s">
        <v>190</v>
      </c>
      <c r="E104" s="127">
        <v>44.8</v>
      </c>
      <c r="F104" s="23"/>
      <c r="G104" s="16"/>
      <c r="H104" s="77"/>
      <c r="I104" s="77"/>
    </row>
    <row r="105" spans="1:9" ht="39.75" customHeight="1">
      <c r="A105" s="179" t="s">
        <v>191</v>
      </c>
      <c r="B105" s="179"/>
      <c r="C105" s="179"/>
      <c r="D105" s="179"/>
      <c r="E105" s="180"/>
      <c r="F105" s="78"/>
      <c r="G105" s="78"/>
      <c r="H105" s="77"/>
      <c r="I105" s="77"/>
    </row>
    <row r="106" spans="1:7" ht="31.5">
      <c r="A106" s="34" t="s">
        <v>13</v>
      </c>
      <c r="B106" s="38" t="s">
        <v>192</v>
      </c>
      <c r="C106" s="37" t="s">
        <v>11</v>
      </c>
      <c r="D106" s="38" t="s">
        <v>192</v>
      </c>
      <c r="E106" s="106"/>
      <c r="F106" s="78"/>
      <c r="G106" s="78"/>
    </row>
    <row r="107" spans="1:7" ht="22.5" customHeight="1">
      <c r="A107" s="34" t="s">
        <v>14</v>
      </c>
      <c r="B107" s="38" t="s">
        <v>193</v>
      </c>
      <c r="C107" s="37" t="s">
        <v>11</v>
      </c>
      <c r="D107" s="38" t="s">
        <v>193</v>
      </c>
      <c r="E107" s="106"/>
      <c r="F107" s="78"/>
      <c r="G107" s="78"/>
    </row>
    <row r="108" spans="1:7" ht="15.75" customHeight="1">
      <c r="A108" s="181" t="s">
        <v>15</v>
      </c>
      <c r="B108" s="181" t="s">
        <v>194</v>
      </c>
      <c r="C108" s="37" t="s">
        <v>11</v>
      </c>
      <c r="D108" s="38" t="s">
        <v>195</v>
      </c>
      <c r="E108" s="106"/>
      <c r="F108" s="78"/>
      <c r="G108" s="78"/>
    </row>
    <row r="109" spans="1:7" ht="15.75">
      <c r="A109" s="181"/>
      <c r="B109" s="181"/>
      <c r="C109" s="38"/>
      <c r="D109" s="38" t="s">
        <v>196</v>
      </c>
      <c r="E109" s="106"/>
      <c r="F109" s="78"/>
      <c r="G109" s="78"/>
    </row>
    <row r="110" spans="1:7" ht="15.75">
      <c r="A110" s="34" t="s">
        <v>26</v>
      </c>
      <c r="B110" s="38" t="s">
        <v>197</v>
      </c>
      <c r="C110" s="37" t="s">
        <v>11</v>
      </c>
      <c r="D110" s="38" t="s">
        <v>197</v>
      </c>
      <c r="E110" s="106"/>
      <c r="F110" s="78"/>
      <c r="G110" s="78"/>
    </row>
    <row r="111" spans="1:7" ht="15.75">
      <c r="A111" s="34" t="s">
        <v>27</v>
      </c>
      <c r="B111" s="38" t="s">
        <v>198</v>
      </c>
      <c r="C111" s="37" t="s">
        <v>63</v>
      </c>
      <c r="D111" s="38" t="s">
        <v>198</v>
      </c>
      <c r="E111" s="106"/>
      <c r="F111" s="78"/>
      <c r="G111" s="78"/>
    </row>
    <row r="112" spans="1:7" ht="31.5" customHeight="1">
      <c r="A112" s="181" t="s">
        <v>28</v>
      </c>
      <c r="B112" s="181" t="s">
        <v>199</v>
      </c>
      <c r="C112" s="183" t="s">
        <v>11</v>
      </c>
      <c r="D112" s="38" t="s">
        <v>200</v>
      </c>
      <c r="E112" s="106"/>
      <c r="F112" s="78"/>
      <c r="G112" s="78"/>
    </row>
    <row r="113" spans="1:7" ht="32.25" thickBot="1">
      <c r="A113" s="182"/>
      <c r="B113" s="182"/>
      <c r="C113" s="184"/>
      <c r="D113" s="43" t="s">
        <v>201</v>
      </c>
      <c r="E113" s="96"/>
      <c r="F113" s="78"/>
      <c r="G113" s="78"/>
    </row>
    <row r="114" spans="1:7" ht="16.5" thickBot="1">
      <c r="A114" s="79"/>
      <c r="B114" s="41"/>
      <c r="C114" s="41"/>
      <c r="D114" s="41"/>
      <c r="E114" s="126"/>
      <c r="F114" s="6"/>
      <c r="G114" s="6"/>
    </row>
    <row r="115" spans="1:7" ht="16.5" customHeight="1" thickBot="1">
      <c r="A115" s="154" t="s">
        <v>4</v>
      </c>
      <c r="B115" s="155"/>
      <c r="C115" s="155"/>
      <c r="D115" s="155"/>
      <c r="E115" s="156"/>
      <c r="F115" s="21"/>
      <c r="G115" s="20"/>
    </row>
    <row r="116" spans="1:8" ht="48" thickBot="1">
      <c r="A116" s="26" t="s">
        <v>5</v>
      </c>
      <c r="B116" s="27" t="s">
        <v>6</v>
      </c>
      <c r="C116" s="27" t="s">
        <v>7</v>
      </c>
      <c r="D116" s="27" t="s">
        <v>8</v>
      </c>
      <c r="E116" s="104" t="s">
        <v>9</v>
      </c>
      <c r="F116" s="22"/>
      <c r="G116" s="15"/>
      <c r="H116" s="6"/>
    </row>
    <row r="117" spans="1:9" ht="34.5" customHeight="1">
      <c r="A117" s="45" t="s">
        <v>0</v>
      </c>
      <c r="B117" s="46" t="s">
        <v>10</v>
      </c>
      <c r="C117" s="52" t="s">
        <v>11</v>
      </c>
      <c r="D117" s="46" t="s">
        <v>10</v>
      </c>
      <c r="E117" s="125">
        <v>42822</v>
      </c>
      <c r="F117" s="23"/>
      <c r="G117" s="16"/>
      <c r="H117" s="10"/>
      <c r="I117" s="77"/>
    </row>
    <row r="118" spans="1:9" ht="25.5" customHeight="1">
      <c r="A118" s="34" t="s">
        <v>1</v>
      </c>
      <c r="B118" s="38" t="s">
        <v>188</v>
      </c>
      <c r="C118" s="37" t="s">
        <v>11</v>
      </c>
      <c r="D118" s="38" t="s">
        <v>188</v>
      </c>
      <c r="E118" s="127" t="s">
        <v>448</v>
      </c>
      <c r="F118" s="23"/>
      <c r="G118" s="16"/>
      <c r="H118" s="77"/>
      <c r="I118" s="77"/>
    </row>
    <row r="119" spans="1:9" ht="15.75">
      <c r="A119" s="34" t="s">
        <v>2</v>
      </c>
      <c r="B119" s="38" t="s">
        <v>189</v>
      </c>
      <c r="C119" s="37" t="s">
        <v>11</v>
      </c>
      <c r="D119" s="38" t="s">
        <v>189</v>
      </c>
      <c r="E119" s="127" t="s">
        <v>446</v>
      </c>
      <c r="F119" s="23"/>
      <c r="G119" s="16"/>
      <c r="H119" s="77"/>
      <c r="I119" s="77"/>
    </row>
    <row r="120" spans="1:9" ht="47.25" customHeight="1">
      <c r="A120" s="34" t="s">
        <v>12</v>
      </c>
      <c r="B120" s="38" t="s">
        <v>190</v>
      </c>
      <c r="C120" s="37" t="s">
        <v>52</v>
      </c>
      <c r="D120" s="38" t="s">
        <v>190</v>
      </c>
      <c r="E120" s="127">
        <v>47.2</v>
      </c>
      <c r="F120" s="23"/>
      <c r="G120" s="16"/>
      <c r="H120" s="77"/>
      <c r="I120" s="77"/>
    </row>
    <row r="121" spans="1:9" ht="39.75" customHeight="1">
      <c r="A121" s="179" t="s">
        <v>191</v>
      </c>
      <c r="B121" s="179"/>
      <c r="C121" s="179"/>
      <c r="D121" s="179"/>
      <c r="E121" s="180"/>
      <c r="F121" s="78"/>
      <c r="G121" s="78"/>
      <c r="H121" s="77"/>
      <c r="I121" s="77"/>
    </row>
    <row r="122" spans="1:7" ht="31.5">
      <c r="A122" s="34" t="s">
        <v>13</v>
      </c>
      <c r="B122" s="38" t="s">
        <v>192</v>
      </c>
      <c r="C122" s="37" t="s">
        <v>11</v>
      </c>
      <c r="D122" s="38" t="s">
        <v>192</v>
      </c>
      <c r="E122" s="106"/>
      <c r="F122" s="78"/>
      <c r="G122" s="78"/>
    </row>
    <row r="123" spans="1:7" ht="22.5" customHeight="1">
      <c r="A123" s="34" t="s">
        <v>14</v>
      </c>
      <c r="B123" s="38" t="s">
        <v>193</v>
      </c>
      <c r="C123" s="37" t="s">
        <v>11</v>
      </c>
      <c r="D123" s="38" t="s">
        <v>193</v>
      </c>
      <c r="E123" s="106"/>
      <c r="F123" s="78"/>
      <c r="G123" s="78"/>
    </row>
    <row r="124" spans="1:7" ht="15.75" customHeight="1">
      <c r="A124" s="181" t="s">
        <v>15</v>
      </c>
      <c r="B124" s="181" t="s">
        <v>194</v>
      </c>
      <c r="C124" s="37" t="s">
        <v>11</v>
      </c>
      <c r="D124" s="38" t="s">
        <v>195</v>
      </c>
      <c r="E124" s="106"/>
      <c r="F124" s="78"/>
      <c r="G124" s="78"/>
    </row>
    <row r="125" spans="1:7" ht="15.75">
      <c r="A125" s="181"/>
      <c r="B125" s="181"/>
      <c r="C125" s="38"/>
      <c r="D125" s="38" t="s">
        <v>196</v>
      </c>
      <c r="E125" s="106"/>
      <c r="F125" s="78"/>
      <c r="G125" s="78"/>
    </row>
    <row r="126" spans="1:7" ht="15.75">
      <c r="A126" s="34" t="s">
        <v>26</v>
      </c>
      <c r="B126" s="38" t="s">
        <v>197</v>
      </c>
      <c r="C126" s="37" t="s">
        <v>11</v>
      </c>
      <c r="D126" s="38" t="s">
        <v>197</v>
      </c>
      <c r="E126" s="106"/>
      <c r="F126" s="78"/>
      <c r="G126" s="78"/>
    </row>
    <row r="127" spans="1:7" ht="15.75">
      <c r="A127" s="34" t="s">
        <v>27</v>
      </c>
      <c r="B127" s="38" t="s">
        <v>198</v>
      </c>
      <c r="C127" s="37" t="s">
        <v>63</v>
      </c>
      <c r="D127" s="38" t="s">
        <v>198</v>
      </c>
      <c r="E127" s="106"/>
      <c r="F127" s="78"/>
      <c r="G127" s="78"/>
    </row>
    <row r="128" spans="1:7" ht="31.5" customHeight="1">
      <c r="A128" s="181" t="s">
        <v>28</v>
      </c>
      <c r="B128" s="181" t="s">
        <v>199</v>
      </c>
      <c r="C128" s="183" t="s">
        <v>11</v>
      </c>
      <c r="D128" s="38" t="s">
        <v>200</v>
      </c>
      <c r="E128" s="106"/>
      <c r="F128" s="78"/>
      <c r="G128" s="78"/>
    </row>
    <row r="129" spans="1:7" ht="32.25" thickBot="1">
      <c r="A129" s="182"/>
      <c r="B129" s="182"/>
      <c r="C129" s="184"/>
      <c r="D129" s="43" t="s">
        <v>201</v>
      </c>
      <c r="E129" s="96"/>
      <c r="F129" s="78"/>
      <c r="G129" s="78"/>
    </row>
    <row r="130" spans="1:7" ht="16.5" thickBot="1">
      <c r="A130" s="79"/>
      <c r="B130" s="41"/>
      <c r="C130" s="41"/>
      <c r="D130" s="41"/>
      <c r="E130" s="126"/>
      <c r="F130" s="6"/>
      <c r="G130" s="6"/>
    </row>
    <row r="131" spans="1:7" ht="16.5" customHeight="1" thickBot="1">
      <c r="A131" s="154" t="s">
        <v>4</v>
      </c>
      <c r="B131" s="155"/>
      <c r="C131" s="155"/>
      <c r="D131" s="155"/>
      <c r="E131" s="156"/>
      <c r="F131" s="21"/>
      <c r="G131" s="20"/>
    </row>
    <row r="132" spans="1:8" ht="48" thickBot="1">
      <c r="A132" s="26" t="s">
        <v>5</v>
      </c>
      <c r="B132" s="27" t="s">
        <v>6</v>
      </c>
      <c r="C132" s="27" t="s">
        <v>7</v>
      </c>
      <c r="D132" s="27" t="s">
        <v>8</v>
      </c>
      <c r="E132" s="104" t="s">
        <v>9</v>
      </c>
      <c r="F132" s="22"/>
      <c r="G132" s="15"/>
      <c r="H132" s="6"/>
    </row>
    <row r="133" spans="1:9" ht="34.5" customHeight="1">
      <c r="A133" s="45" t="s">
        <v>0</v>
      </c>
      <c r="B133" s="46" t="s">
        <v>10</v>
      </c>
      <c r="C133" s="52" t="s">
        <v>11</v>
      </c>
      <c r="D133" s="46" t="s">
        <v>10</v>
      </c>
      <c r="E133" s="125">
        <v>42822</v>
      </c>
      <c r="F133" s="23"/>
      <c r="G133" s="16"/>
      <c r="H133" s="10"/>
      <c r="I133" s="77"/>
    </row>
    <row r="134" spans="1:9" ht="25.5" customHeight="1">
      <c r="A134" s="34" t="s">
        <v>1</v>
      </c>
      <c r="B134" s="38" t="s">
        <v>188</v>
      </c>
      <c r="C134" s="37" t="s">
        <v>11</v>
      </c>
      <c r="D134" s="38" t="s">
        <v>188</v>
      </c>
      <c r="E134" s="127" t="s">
        <v>449</v>
      </c>
      <c r="F134" s="23"/>
      <c r="G134" s="16"/>
      <c r="H134" s="77"/>
      <c r="I134" s="77"/>
    </row>
    <row r="135" spans="1:9" ht="15.75">
      <c r="A135" s="34" t="s">
        <v>2</v>
      </c>
      <c r="B135" s="38" t="s">
        <v>189</v>
      </c>
      <c r="C135" s="37" t="s">
        <v>11</v>
      </c>
      <c r="D135" s="38" t="s">
        <v>189</v>
      </c>
      <c r="E135" s="127" t="s">
        <v>446</v>
      </c>
      <c r="F135" s="23"/>
      <c r="G135" s="16"/>
      <c r="H135" s="77"/>
      <c r="I135" s="77"/>
    </row>
    <row r="136" spans="1:9" ht="47.25" customHeight="1">
      <c r="A136" s="34" t="s">
        <v>12</v>
      </c>
      <c r="B136" s="38" t="s">
        <v>190</v>
      </c>
      <c r="C136" s="37" t="s">
        <v>52</v>
      </c>
      <c r="D136" s="38" t="s">
        <v>190</v>
      </c>
      <c r="E136" s="127">
        <v>44.9</v>
      </c>
      <c r="F136" s="23"/>
      <c r="G136" s="16"/>
      <c r="H136" s="77"/>
      <c r="I136" s="77"/>
    </row>
    <row r="137" spans="1:9" ht="39.75" customHeight="1">
      <c r="A137" s="179" t="s">
        <v>191</v>
      </c>
      <c r="B137" s="179"/>
      <c r="C137" s="179"/>
      <c r="D137" s="179"/>
      <c r="E137" s="180"/>
      <c r="F137" s="78"/>
      <c r="G137" s="78"/>
      <c r="H137" s="77"/>
      <c r="I137" s="77"/>
    </row>
    <row r="138" spans="1:7" ht="31.5">
      <c r="A138" s="34" t="s">
        <v>13</v>
      </c>
      <c r="B138" s="38" t="s">
        <v>192</v>
      </c>
      <c r="C138" s="37" t="s">
        <v>11</v>
      </c>
      <c r="D138" s="38" t="s">
        <v>192</v>
      </c>
      <c r="E138" s="106"/>
      <c r="F138" s="78"/>
      <c r="G138" s="78"/>
    </row>
    <row r="139" spans="1:7" ht="22.5" customHeight="1">
      <c r="A139" s="34" t="s">
        <v>14</v>
      </c>
      <c r="B139" s="38" t="s">
        <v>193</v>
      </c>
      <c r="C139" s="37" t="s">
        <v>11</v>
      </c>
      <c r="D139" s="38" t="s">
        <v>193</v>
      </c>
      <c r="E139" s="106"/>
      <c r="F139" s="78"/>
      <c r="G139" s="78"/>
    </row>
    <row r="140" spans="1:7" ht="15.75" customHeight="1">
      <c r="A140" s="181" t="s">
        <v>15</v>
      </c>
      <c r="B140" s="181" t="s">
        <v>194</v>
      </c>
      <c r="C140" s="37" t="s">
        <v>11</v>
      </c>
      <c r="D140" s="38" t="s">
        <v>195</v>
      </c>
      <c r="E140" s="106"/>
      <c r="F140" s="78"/>
      <c r="G140" s="78"/>
    </row>
    <row r="141" spans="1:7" ht="15.75">
      <c r="A141" s="181"/>
      <c r="B141" s="181"/>
      <c r="C141" s="38"/>
      <c r="D141" s="38" t="s">
        <v>196</v>
      </c>
      <c r="E141" s="106"/>
      <c r="F141" s="78"/>
      <c r="G141" s="78"/>
    </row>
    <row r="142" spans="1:7" ht="15.75">
      <c r="A142" s="34" t="s">
        <v>26</v>
      </c>
      <c r="B142" s="38" t="s">
        <v>197</v>
      </c>
      <c r="C142" s="37" t="s">
        <v>11</v>
      </c>
      <c r="D142" s="38" t="s">
        <v>197</v>
      </c>
      <c r="E142" s="106"/>
      <c r="F142" s="78"/>
      <c r="G142" s="78"/>
    </row>
    <row r="143" spans="1:7" ht="15.75">
      <c r="A143" s="34" t="s">
        <v>27</v>
      </c>
      <c r="B143" s="38" t="s">
        <v>198</v>
      </c>
      <c r="C143" s="37" t="s">
        <v>63</v>
      </c>
      <c r="D143" s="38" t="s">
        <v>198</v>
      </c>
      <c r="E143" s="106"/>
      <c r="F143" s="78"/>
      <c r="G143" s="78"/>
    </row>
    <row r="144" spans="1:7" ht="31.5" customHeight="1">
      <c r="A144" s="181" t="s">
        <v>28</v>
      </c>
      <c r="B144" s="181" t="s">
        <v>199</v>
      </c>
      <c r="C144" s="183" t="s">
        <v>11</v>
      </c>
      <c r="D144" s="38" t="s">
        <v>200</v>
      </c>
      <c r="E144" s="106"/>
      <c r="F144" s="78"/>
      <c r="G144" s="78"/>
    </row>
    <row r="145" spans="1:7" ht="32.25" thickBot="1">
      <c r="A145" s="182"/>
      <c r="B145" s="182"/>
      <c r="C145" s="184"/>
      <c r="D145" s="43" t="s">
        <v>201</v>
      </c>
      <c r="E145" s="96"/>
      <c r="F145" s="78"/>
      <c r="G145" s="78"/>
    </row>
    <row r="146" spans="1:7" ht="16.5" thickBot="1">
      <c r="A146" s="79"/>
      <c r="B146" s="41"/>
      <c r="C146" s="41"/>
      <c r="D146" s="41"/>
      <c r="E146" s="126"/>
      <c r="F146" s="6"/>
      <c r="G146" s="6"/>
    </row>
    <row r="147" spans="1:7" ht="16.5" customHeight="1" thickBot="1">
      <c r="A147" s="154" t="s">
        <v>4</v>
      </c>
      <c r="B147" s="155"/>
      <c r="C147" s="155"/>
      <c r="D147" s="155"/>
      <c r="E147" s="156"/>
      <c r="F147" s="21"/>
      <c r="G147" s="20"/>
    </row>
    <row r="148" spans="1:8" ht="48" thickBot="1">
      <c r="A148" s="26" t="s">
        <v>5</v>
      </c>
      <c r="B148" s="27" t="s">
        <v>6</v>
      </c>
      <c r="C148" s="27" t="s">
        <v>7</v>
      </c>
      <c r="D148" s="27" t="s">
        <v>8</v>
      </c>
      <c r="E148" s="104" t="s">
        <v>9</v>
      </c>
      <c r="F148" s="22"/>
      <c r="G148" s="15"/>
      <c r="H148" s="6"/>
    </row>
    <row r="149" spans="1:9" ht="34.5" customHeight="1">
      <c r="A149" s="45" t="s">
        <v>0</v>
      </c>
      <c r="B149" s="46" t="s">
        <v>10</v>
      </c>
      <c r="C149" s="52" t="s">
        <v>11</v>
      </c>
      <c r="D149" s="46" t="s">
        <v>10</v>
      </c>
      <c r="E149" s="125">
        <v>42822</v>
      </c>
      <c r="F149" s="23"/>
      <c r="G149" s="16"/>
      <c r="H149" s="10"/>
      <c r="I149" s="77"/>
    </row>
    <row r="150" spans="1:9" ht="25.5" customHeight="1">
      <c r="A150" s="34" t="s">
        <v>1</v>
      </c>
      <c r="B150" s="38" t="s">
        <v>188</v>
      </c>
      <c r="C150" s="37" t="s">
        <v>11</v>
      </c>
      <c r="D150" s="38" t="s">
        <v>188</v>
      </c>
      <c r="E150" s="127" t="s">
        <v>450</v>
      </c>
      <c r="F150" s="23"/>
      <c r="G150" s="16"/>
      <c r="H150" s="77"/>
      <c r="I150" s="77"/>
    </row>
    <row r="151" spans="1:9" ht="15.75">
      <c r="A151" s="34" t="s">
        <v>2</v>
      </c>
      <c r="B151" s="38" t="s">
        <v>189</v>
      </c>
      <c r="C151" s="37" t="s">
        <v>11</v>
      </c>
      <c r="D151" s="38" t="s">
        <v>189</v>
      </c>
      <c r="E151" s="127" t="s">
        <v>450</v>
      </c>
      <c r="F151" s="23"/>
      <c r="G151" s="16"/>
      <c r="H151" s="77"/>
      <c r="I151" s="77"/>
    </row>
    <row r="152" spans="1:9" ht="47.25" customHeight="1">
      <c r="A152" s="34" t="s">
        <v>12</v>
      </c>
      <c r="B152" s="38" t="s">
        <v>190</v>
      </c>
      <c r="C152" s="37" t="s">
        <v>52</v>
      </c>
      <c r="D152" s="38" t="s">
        <v>190</v>
      </c>
      <c r="E152" s="127">
        <v>7.4</v>
      </c>
      <c r="F152" s="23"/>
      <c r="G152" s="16"/>
      <c r="H152" s="77"/>
      <c r="I152" s="77"/>
    </row>
    <row r="153" spans="1:9" ht="39.75" customHeight="1">
      <c r="A153" s="179" t="s">
        <v>191</v>
      </c>
      <c r="B153" s="179"/>
      <c r="C153" s="179"/>
      <c r="D153" s="179"/>
      <c r="E153" s="180"/>
      <c r="F153" s="78"/>
      <c r="G153" s="78"/>
      <c r="H153" s="77"/>
      <c r="I153" s="77"/>
    </row>
    <row r="154" spans="1:7" ht="31.5">
      <c r="A154" s="34" t="s">
        <v>13</v>
      </c>
      <c r="B154" s="38" t="s">
        <v>192</v>
      </c>
      <c r="C154" s="37" t="s">
        <v>11</v>
      </c>
      <c r="D154" s="38" t="s">
        <v>192</v>
      </c>
      <c r="E154" s="106"/>
      <c r="F154" s="78"/>
      <c r="G154" s="78"/>
    </row>
    <row r="155" spans="1:7" ht="22.5" customHeight="1">
      <c r="A155" s="34" t="s">
        <v>14</v>
      </c>
      <c r="B155" s="38" t="s">
        <v>193</v>
      </c>
      <c r="C155" s="37" t="s">
        <v>11</v>
      </c>
      <c r="D155" s="38" t="s">
        <v>193</v>
      </c>
      <c r="E155" s="106"/>
      <c r="F155" s="78"/>
      <c r="G155" s="78"/>
    </row>
    <row r="156" spans="1:7" ht="15.75" customHeight="1">
      <c r="A156" s="181" t="s">
        <v>15</v>
      </c>
      <c r="B156" s="181" t="s">
        <v>194</v>
      </c>
      <c r="C156" s="37" t="s">
        <v>11</v>
      </c>
      <c r="D156" s="38" t="s">
        <v>195</v>
      </c>
      <c r="E156" s="106"/>
      <c r="F156" s="78"/>
      <c r="G156" s="78"/>
    </row>
    <row r="157" spans="1:7" ht="15.75">
      <c r="A157" s="181"/>
      <c r="B157" s="181"/>
      <c r="C157" s="38"/>
      <c r="D157" s="38" t="s">
        <v>196</v>
      </c>
      <c r="E157" s="106"/>
      <c r="F157" s="78"/>
      <c r="G157" s="78"/>
    </row>
    <row r="158" spans="1:7" ht="15.75">
      <c r="A158" s="34" t="s">
        <v>26</v>
      </c>
      <c r="B158" s="38" t="s">
        <v>197</v>
      </c>
      <c r="C158" s="37" t="s">
        <v>11</v>
      </c>
      <c r="D158" s="38" t="s">
        <v>197</v>
      </c>
      <c r="E158" s="106"/>
      <c r="F158" s="78"/>
      <c r="G158" s="78"/>
    </row>
    <row r="159" spans="1:7" ht="15.75">
      <c r="A159" s="34" t="s">
        <v>27</v>
      </c>
      <c r="B159" s="38" t="s">
        <v>198</v>
      </c>
      <c r="C159" s="37" t="s">
        <v>63</v>
      </c>
      <c r="D159" s="38" t="s">
        <v>198</v>
      </c>
      <c r="E159" s="106"/>
      <c r="F159" s="78"/>
      <c r="G159" s="78"/>
    </row>
    <row r="160" spans="1:7" ht="31.5" customHeight="1">
      <c r="A160" s="181" t="s">
        <v>28</v>
      </c>
      <c r="B160" s="181" t="s">
        <v>199</v>
      </c>
      <c r="C160" s="183" t="s">
        <v>11</v>
      </c>
      <c r="D160" s="38" t="s">
        <v>200</v>
      </c>
      <c r="E160" s="106"/>
      <c r="F160" s="78"/>
      <c r="G160" s="78"/>
    </row>
    <row r="161" spans="1:7" ht="32.25" thickBot="1">
      <c r="A161" s="182"/>
      <c r="B161" s="182"/>
      <c r="C161" s="184"/>
      <c r="D161" s="43" t="s">
        <v>201</v>
      </c>
      <c r="E161" s="96"/>
      <c r="F161" s="78"/>
      <c r="G161" s="78"/>
    </row>
  </sheetData>
  <sheetProtection/>
  <mergeCells count="71">
    <mergeCell ref="A147:E147"/>
    <mergeCell ref="A153:E153"/>
    <mergeCell ref="A156:A157"/>
    <mergeCell ref="B156:B157"/>
    <mergeCell ref="A160:A161"/>
    <mergeCell ref="B160:B161"/>
    <mergeCell ref="C160:C161"/>
    <mergeCell ref="A131:E131"/>
    <mergeCell ref="A137:E137"/>
    <mergeCell ref="A140:A141"/>
    <mergeCell ref="B140:B141"/>
    <mergeCell ref="A144:A145"/>
    <mergeCell ref="B144:B145"/>
    <mergeCell ref="C144:C145"/>
    <mergeCell ref="A115:E115"/>
    <mergeCell ref="A121:E121"/>
    <mergeCell ref="A124:A125"/>
    <mergeCell ref="B124:B125"/>
    <mergeCell ref="A128:A129"/>
    <mergeCell ref="B128:B129"/>
    <mergeCell ref="C128:C129"/>
    <mergeCell ref="A99:E99"/>
    <mergeCell ref="A105:E105"/>
    <mergeCell ref="A108:A109"/>
    <mergeCell ref="B108:B109"/>
    <mergeCell ref="A112:A113"/>
    <mergeCell ref="B112:B113"/>
    <mergeCell ref="C112:C113"/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2017-04-18T15:33:30Z</dcterms:modified>
  <cp:category/>
  <cp:version/>
  <cp:contentType/>
  <cp:contentStatus/>
</cp:coreProperties>
</file>